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christapufahl/Desktop/SED-2021-OM-157.R1/"/>
    </mc:Choice>
  </mc:AlternateContent>
  <xr:revisionPtr revIDLastSave="0" documentId="8_{B0E86E2F-0F2B-E143-803B-29E6BDCB0D0F}" xr6:coauthVersionLast="47" xr6:coauthVersionMax="47" xr10:uidLastSave="{00000000-0000-0000-0000-000000000000}"/>
  <bookViews>
    <workbookView xWindow="0" yWindow="460" windowWidth="28800" windowHeight="16220" tabRatio="768" xr2:uid="{00000000-000D-0000-FFFF-FFFF00000000}"/>
  </bookViews>
  <sheets>
    <sheet name="TJ0" sheetId="38" r:id="rId1"/>
    <sheet name="PlotDat1" sheetId="37" state="hidden" r:id="rId2"/>
    <sheet name="TJ 7" sheetId="46" r:id="rId3"/>
    <sheet name="PlotDat0" sheetId="45" state="hidden" r:id="rId4"/>
    <sheet name="PlotDat9" sheetId="64" state="hidden" r:id="rId5"/>
    <sheet name="PlotDat10" sheetId="66" state="hidden" r:id="rId6"/>
    <sheet name="PlotDat11" sheetId="68" state="hidden" r:id="rId7"/>
    <sheet name="zircon SEQ1 raw data" sheetId="24" r:id="rId8"/>
    <sheet name="zircon SEQ2 raw data" sheetId="5" r:id="rId9"/>
    <sheet name="Zircon SEQ3 raw data" sheetId="7" r:id="rId10"/>
    <sheet name="zircon SEQ4 raw data" sheetId="9" r:id="rId11"/>
    <sheet name="LAzrn metadata" sheetId="10" r:id="rId12"/>
    <sheet name="LAcarb raw data" sheetId="2" r:id="rId13"/>
    <sheet name="LAcarb metadata" sheetId="3" r:id="rId14"/>
  </sheets>
  <externalReferences>
    <externalReference r:id="rId15"/>
  </externalReferences>
  <definedNames>
    <definedName name="_gXY1">PlotDat11!$C$1:$D$9</definedName>
    <definedName name="ConcAgeTik1">PlotDat11!$E$1:$F$23</definedName>
    <definedName name="ConcAgeTik2">PlotDat11!$G$1:$H$23</definedName>
    <definedName name="ConcAgeTik3">PlotDat11!$I$1:$J$23</definedName>
    <definedName name="ConcAgeTik4">PlotDat11!$K$1:$L$23</definedName>
    <definedName name="ConcAgeTik5">PlotDat11!$M$1:$N$23</definedName>
    <definedName name="ConcAgeTik6">PlotDat11!$O$1:$P$23</definedName>
    <definedName name="ConcAgeTik7">#REF!</definedName>
    <definedName name="ConcAgeTik8">#REF!</definedName>
    <definedName name="Ellipse1_1">PlotDat11!$Y$1:$Z$46</definedName>
    <definedName name="Ellipse1_10">PlotDat0!$AO$1:$AP$46</definedName>
    <definedName name="Ellipse1_11">PlotDat0!$AQ$1:$AR$46</definedName>
    <definedName name="Ellipse1_2">PlotDat11!$AA$1:$AB$46</definedName>
    <definedName name="Ellipse1_3">PlotDat11!$AC$1:$AD$69</definedName>
    <definedName name="Ellipse1_4">PlotDat11!$AE$1:$AF$69</definedName>
    <definedName name="Ellipse1_5">PlotDat11!$AG$1:$AH$46</definedName>
    <definedName name="Ellipse1_6">PlotDat11!$AI$1:$AJ$46</definedName>
    <definedName name="Ellipse1_7">PlotDat11!$AK$1:$AL$46</definedName>
    <definedName name="Ellipse1_8">PlotDat11!$AM$1:$AN$46</definedName>
    <definedName name="Ellipse1_9">PlotDat11!$AO$1:$AP$46</definedName>
    <definedName name="Ellipse2_1">PlotDat11!$AQ$1:$AR$39</definedName>
    <definedName name="gaus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32" i="24" l="1"/>
  <c r="Q132" i="24"/>
  <c r="O132" i="24"/>
</calcChain>
</file>

<file path=xl/sharedStrings.xml><?xml version="1.0" encoding="utf-8"?>
<sst xmlns="http://schemas.openxmlformats.org/spreadsheetml/2006/main" count="3585" uniqueCount="1060">
  <si>
    <t>grain</t>
  </si>
  <si>
    <t>(cps)</t>
  </si>
  <si>
    <t>(ppm)</t>
  </si>
  <si>
    <t>(%)</t>
  </si>
  <si>
    <t>Ub</t>
  </si>
  <si>
    <t>±2s</t>
  </si>
  <si>
    <t>A07</t>
  </si>
  <si>
    <t>JUR1</t>
  </si>
  <si>
    <t>A08</t>
  </si>
  <si>
    <t/>
  </si>
  <si>
    <t>A09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</si>
  <si>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</si>
  <si>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</si>
  <si>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</si>
  <si>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</si>
  <si>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</si>
  <si>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</si>
  <si>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</si>
  <si>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</si>
  <si>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</si>
  <si>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</si>
  <si>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</si>
  <si>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</si>
  <si>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</si>
  <si>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</si>
  <si>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</si>
  <si>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</si>
  <si>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</si>
  <si>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</si>
  <si>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</si>
  <si>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</si>
  <si>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</si>
  <si>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</si>
  <si>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</si>
  <si>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</si>
  <si>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</si>
  <si>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</si>
  <si>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</si>
  <si>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</si>
  <si>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</si>
  <si>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</si>
  <si>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</si>
  <si>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</si>
  <si>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</si>
  <si>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</si>
  <si>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</si>
  <si>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</si>
  <si>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</si>
  <si>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</si>
  <si>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</si>
  <si>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</si>
  <si>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</si>
  <si>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</si>
  <si>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</si>
  <si>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</si>
  <si>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</si>
  <si>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</si>
  <si>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</si>
  <si>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</si>
  <si>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</si>
  <si>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</si>
  <si>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</si>
  <si>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</si>
  <si>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</si>
  <si>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</si>
  <si>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</si>
  <si>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</si>
  <si>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</si>
  <si>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</si>
  <si>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</si>
  <si>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</si>
  <si>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</si>
  <si>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</si>
  <si>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</si>
  <si>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</si>
  <si>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</si>
  <si>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</si>
  <si>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</si>
  <si>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</si>
  <si>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</si>
  <si>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</si>
  <si>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</si>
  <si>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</si>
  <si>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</si>
  <si>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</si>
  <si>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</si>
  <si>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</si>
  <si>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</si>
  <si>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</si>
  <si>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</si>
  <si>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</si>
  <si>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</si>
  <si>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</si>
  <si>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</si>
  <si>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</si>
  <si>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</si>
  <si>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</si>
  <si>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</si>
  <si>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</si>
  <si>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</si>
  <si>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</si>
  <si>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</si>
  <si>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</si>
  <si>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</si>
  <si>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</si>
  <si>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</si>
  <si>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</si>
  <si>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</si>
  <si>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</si>
  <si>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</si>
  <si>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</si>
  <si>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</si>
  <si>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</si>
  <si>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</si>
  <si>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</si>
  <si>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</si>
  <si>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</si>
  <si>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</si>
  <si>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</si>
  <si>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</si>
  <si>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</si>
  <si>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</si>
  <si>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</si>
  <si>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</si>
  <si>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</si>
  <si>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</si>
  <si>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</si>
  <si>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</si>
  <si>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</si>
  <si>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</si>
  <si>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</si>
  <si>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</si>
  <si>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</si>
  <si>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</si>
  <si>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</si>
  <si>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</si>
  <si>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</si>
  <si>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</si>
  <si>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</si>
  <si>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</si>
  <si>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</si>
  <si>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</si>
  <si>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</si>
  <si>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</si>
  <si>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</si>
  <si>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</si>
  <si>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</si>
  <si>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</si>
  <si>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A170i</t>
  </si>
  <si>
    <t>A171</t>
  </si>
  <si>
    <t>A172</t>
  </si>
  <si>
    <t>A173</t>
  </si>
  <si>
    <t>A174</t>
  </si>
  <si>
    <t>A175</t>
  </si>
  <si>
    <t>A175i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</si>
  <si>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</si>
  <si>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</si>
  <si>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</si>
  <si>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</si>
  <si>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</si>
  <si>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</si>
  <si>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</si>
  <si>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</si>
  <si>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</si>
  <si>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</si>
  <si>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</si>
  <si>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</si>
  <si>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</si>
  <si>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</si>
  <si>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</si>
  <si>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</si>
  <si>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</si>
  <si>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</si>
  <si>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</si>
  <si>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</si>
  <si>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</si>
  <si>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</si>
  <si>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</si>
  <si>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</si>
  <si>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</si>
  <si>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</si>
  <si>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</si>
  <si>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</si>
  <si>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</si>
  <si>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</si>
  <si>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</si>
  <si>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</si>
  <si>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</si>
  <si>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</si>
  <si>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</si>
  <si>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</si>
  <si>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A217i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</si>
  <si>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</si>
  <si>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</si>
  <si>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</si>
  <si>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</si>
  <si>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</si>
  <si>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</si>
  <si>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</si>
  <si>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</si>
  <si>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</si>
  <si>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</si>
  <si>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</si>
  <si>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</si>
  <si>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</si>
  <si>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</si>
  <si>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</si>
  <si>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</si>
  <si>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</si>
  <si>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</si>
  <si>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</si>
  <si>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</si>
  <si>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</si>
  <si>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</si>
  <si>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</si>
  <si>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</si>
  <si>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</si>
  <si>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</si>
  <si>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</si>
  <si>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</si>
  <si>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</si>
  <si>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</si>
  <si>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</si>
  <si>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</si>
  <si>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</si>
  <si>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</si>
  <si>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</si>
  <si>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</si>
  <si>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</si>
  <si>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</si>
  <si>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</si>
  <si>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</si>
  <si>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</si>
  <si>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</si>
  <si>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</si>
  <si>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</si>
  <si>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</si>
  <si>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</si>
  <si>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</si>
  <si>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</si>
  <si>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</si>
  <si>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</si>
  <si>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</si>
  <si>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</si>
  <si>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</si>
  <si>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</si>
  <si>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</si>
  <si>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</si>
  <si>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</si>
  <si>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</si>
  <si>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</si>
  <si>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</si>
  <si>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</si>
  <si>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</si>
  <si>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</si>
  <si>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</si>
  <si>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</si>
  <si>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</si>
  <si>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</si>
  <si>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</si>
  <si>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</si>
  <si>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</si>
  <si>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</si>
  <si>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</si>
  <si>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</si>
  <si>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</si>
  <si>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</si>
  <si>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</si>
  <si>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</si>
  <si>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</si>
  <si>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</si>
  <si>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</si>
  <si>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</si>
  <si>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</si>
  <si>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</si>
  <si>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</si>
  <si>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</si>
  <si>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</si>
  <si>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</si>
  <si>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</si>
  <si>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</si>
  <si>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</si>
  <si>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</si>
  <si>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</si>
  <si>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</si>
  <si>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</si>
  <si>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</si>
  <si>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</si>
  <si>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</si>
  <si>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</si>
  <si>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</si>
  <si>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</si>
  <si>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</si>
  <si>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</si>
  <si>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</si>
  <si>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</si>
  <si>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</si>
  <si>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</si>
  <si>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</si>
  <si>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</si>
  <si>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</si>
  <si>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</si>
  <si>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</si>
  <si>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</si>
  <si>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</si>
  <si>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</si>
  <si>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</si>
  <si>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</si>
  <si>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</si>
  <si>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</si>
  <si>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</si>
  <si>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</si>
  <si>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</si>
  <si>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</si>
  <si>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</si>
  <si>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</si>
  <si>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</si>
  <si>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</si>
  <si>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</si>
  <si>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</si>
  <si>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</si>
  <si>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</si>
  <si>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</si>
  <si>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</si>
  <si>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</si>
  <si>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</si>
  <si>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</si>
  <si>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</si>
  <si>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</si>
  <si>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</si>
  <si>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</si>
  <si>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</si>
  <si>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</si>
  <si>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</si>
  <si>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</si>
  <si>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</si>
  <si>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</si>
  <si>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</si>
  <si>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</si>
  <si>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</si>
  <si>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</si>
  <si>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</si>
  <si>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</si>
  <si>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</si>
  <si>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</si>
  <si>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</si>
  <si>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</si>
  <si>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</si>
  <si>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</si>
  <si>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</si>
  <si>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</si>
  <si>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</si>
  <si>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</si>
  <si>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</si>
  <si>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</si>
  <si>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</si>
  <si>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</si>
  <si>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</si>
  <si>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</si>
  <si>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</si>
  <si>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</si>
  <si>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</si>
  <si>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</si>
  <si>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</si>
  <si>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</si>
  <si>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</si>
  <si>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</si>
  <si>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</si>
  <si>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</si>
  <si>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</si>
  <si>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</si>
  <si>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</si>
  <si>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</si>
  <si>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</si>
  <si>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</si>
  <si>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</si>
  <si>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</si>
  <si>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</si>
  <si>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</si>
  <si>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</si>
  <si>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</si>
  <si>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</si>
  <si>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</si>
  <si>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</si>
  <si>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</si>
  <si>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</si>
  <si>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</si>
  <si>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</si>
  <si>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</si>
  <si>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</si>
  <si>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</si>
  <si>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</si>
  <si>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</si>
  <si>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</si>
  <si>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</si>
  <si>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</si>
  <si>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</si>
  <si>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</si>
  <si>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</si>
  <si>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</si>
  <si>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</si>
  <si>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</si>
  <si>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</si>
  <si>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</si>
  <si>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</si>
  <si>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</si>
  <si>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</si>
  <si>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</si>
  <si>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</si>
  <si>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</si>
  <si>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</si>
  <si>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</si>
  <si>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</si>
  <si>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</si>
  <si>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</si>
  <si>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</si>
  <si>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</si>
  <si>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</si>
  <si>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</si>
  <si>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</si>
  <si>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</si>
  <si>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</si>
  <si>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</si>
  <si>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</si>
  <si>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</si>
  <si>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</si>
  <si>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</si>
  <si>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</si>
  <si>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</si>
  <si>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</si>
  <si>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</si>
  <si>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</si>
  <si>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</si>
  <si>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</si>
  <si>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</si>
  <si>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</si>
  <si>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</si>
  <si>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</si>
  <si>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</si>
  <si>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</si>
  <si>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</si>
  <si>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</si>
  <si>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</si>
  <si>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</si>
  <si>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</si>
  <si>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</si>
  <si>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</si>
  <si>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</si>
  <si>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</si>
  <si>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</si>
  <si>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</si>
  <si>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</si>
  <si>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</si>
  <si>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</si>
  <si>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</si>
  <si>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</si>
  <si>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</si>
  <si>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</si>
  <si>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</si>
  <si>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</si>
  <si>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</si>
  <si>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</si>
  <si>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</si>
  <si>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</si>
  <si>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</si>
  <si>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</si>
  <si>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</si>
  <si>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</si>
  <si>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</si>
  <si>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</si>
  <si>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</si>
  <si>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</si>
  <si>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</si>
  <si>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N 01</t>
  </si>
  <si>
    <t>N 02</t>
  </si>
  <si>
    <t>N 33</t>
  </si>
  <si>
    <t>N 34</t>
  </si>
  <si>
    <t>N 69</t>
  </si>
  <si>
    <t>N 70</t>
  </si>
  <si>
    <t>N 102</t>
  </si>
  <si>
    <t>N 103</t>
  </si>
  <si>
    <t>N 146</t>
  </si>
  <si>
    <t>N 147</t>
  </si>
  <si>
    <t>N 194</t>
  </si>
  <si>
    <t>N 195</t>
  </si>
  <si>
    <t>N 238</t>
  </si>
  <si>
    <t>N 239</t>
  </si>
  <si>
    <t>N 283</t>
  </si>
  <si>
    <t>N 284</t>
  </si>
  <si>
    <t>N 328</t>
  </si>
  <si>
    <t>N 329</t>
  </si>
  <si>
    <t>N 383</t>
  </si>
  <si>
    <t>N 384</t>
  </si>
  <si>
    <t>N 452</t>
  </si>
  <si>
    <t>N 453</t>
  </si>
  <si>
    <t>N 528</t>
  </si>
  <si>
    <t>N 529</t>
  </si>
  <si>
    <t>C03</t>
  </si>
  <si>
    <t>C04</t>
  </si>
  <si>
    <t>C35</t>
  </si>
  <si>
    <t>C36</t>
  </si>
  <si>
    <t>C67</t>
  </si>
  <si>
    <t>C68</t>
  </si>
  <si>
    <t>C104</t>
  </si>
  <si>
    <t>C105</t>
  </si>
  <si>
    <t>C148</t>
  </si>
  <si>
    <t>C149</t>
  </si>
  <si>
    <t>C196</t>
  </si>
  <si>
    <t>C197</t>
  </si>
  <si>
    <t>C240</t>
  </si>
  <si>
    <t>C241</t>
  </si>
  <si>
    <t>C285</t>
  </si>
  <si>
    <t>C286</t>
  </si>
  <si>
    <t>C330</t>
  </si>
  <si>
    <t>C331</t>
  </si>
  <si>
    <t>C385</t>
  </si>
  <si>
    <t>C386</t>
  </si>
  <si>
    <t>C454</t>
  </si>
  <si>
    <t>C455</t>
  </si>
  <si>
    <t>C530</t>
  </si>
  <si>
    <t>C531</t>
  </si>
  <si>
    <t>ZD 05</t>
  </si>
  <si>
    <t>ZD</t>
  </si>
  <si>
    <t>ZD 06</t>
  </si>
  <si>
    <t>ZD 37</t>
  </si>
  <si>
    <t>ZD 38</t>
  </si>
  <si>
    <t>ZD 71</t>
  </si>
  <si>
    <t>ZD 72</t>
  </si>
  <si>
    <t>ZD 106</t>
  </si>
  <si>
    <t>ZD 107</t>
  </si>
  <si>
    <t>ZD 150</t>
  </si>
  <si>
    <t>ZD 151</t>
  </si>
  <si>
    <t>ZD 198</t>
  </si>
  <si>
    <t>ZD 199</t>
  </si>
  <si>
    <t>ZD 242</t>
  </si>
  <si>
    <t>ZD 243</t>
  </si>
  <si>
    <t>ZD 287</t>
  </si>
  <si>
    <t>ZD 288</t>
  </si>
  <si>
    <t>ZD 332</t>
  </si>
  <si>
    <t>ZD 333</t>
  </si>
  <si>
    <t>ZD 387</t>
  </si>
  <si>
    <t>ZD 388</t>
  </si>
  <si>
    <t>ZD 456</t>
  </si>
  <si>
    <t>ZD 457</t>
  </si>
  <si>
    <t>ZD 532</t>
  </si>
  <si>
    <t>ZD 533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</si>
  <si>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</si>
  <si>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</si>
  <si>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</si>
  <si>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</si>
  <si>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</si>
  <si>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</si>
  <si>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</si>
  <si>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</si>
  <si>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</si>
  <si>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</si>
  <si>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</si>
  <si>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</si>
  <si>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</si>
  <si>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</si>
  <si>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</si>
  <si>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</si>
  <si>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</si>
  <si>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</si>
  <si>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r>
      <rPr>
        <vertAlign val="superscript"/>
        <sz val="11"/>
        <color theme="1"/>
        <rFont val="Calibri"/>
        <family val="2"/>
        <scheme val="minor"/>
      </rPr>
      <t>206</t>
    </r>
    <r>
      <rPr>
        <sz val="11"/>
        <color theme="1"/>
        <rFont val="Calibri"/>
        <family val="2"/>
        <scheme val="minor"/>
      </rPr>
      <t>Pb</t>
    </r>
  </si>
  <si>
    <r>
      <rPr>
        <u/>
        <vertAlign val="superscript"/>
        <sz val="11"/>
        <color theme="1"/>
        <rFont val="Calibri"/>
        <family val="2"/>
        <scheme val="minor"/>
      </rPr>
      <t>238</t>
    </r>
    <r>
      <rPr>
        <u/>
        <sz val="11"/>
        <color theme="1"/>
        <rFont val="Calibri"/>
        <family val="2"/>
        <scheme val="minor"/>
      </rPr>
      <t>U</t>
    </r>
    <r>
      <rPr>
        <u/>
        <vertAlign val="superscript"/>
        <sz val="11"/>
        <color theme="1"/>
        <rFont val="Calibri"/>
        <family val="2"/>
        <scheme val="minor"/>
      </rPr>
      <t>d</t>
    </r>
  </si>
  <si>
    <r>
      <rPr>
        <u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/>
    </r>
  </si>
  <si>
    <r>
      <rPr>
        <u/>
        <vertAlign val="superscript"/>
        <sz val="11"/>
        <color theme="1"/>
        <rFont val="Calibri"/>
        <family val="2"/>
        <scheme val="minor"/>
      </rPr>
      <t>208</t>
    </r>
    <r>
      <rPr>
        <u/>
        <sz val="11"/>
        <color theme="1"/>
        <rFont val="Calibri"/>
        <family val="2"/>
        <scheme val="minor"/>
      </rPr>
      <t>Pb</t>
    </r>
    <r>
      <rPr>
        <u/>
        <vertAlign val="superscript"/>
        <sz val="11"/>
        <color theme="1"/>
        <rFont val="Calibri"/>
        <family val="2"/>
        <scheme val="minor"/>
      </rPr>
      <t>d</t>
    </r>
  </si>
  <si>
    <r>
      <rPr>
        <u/>
        <vertAlign val="superscript"/>
        <sz val="11"/>
        <color theme="1"/>
        <rFont val="Calibri"/>
        <family val="2"/>
        <scheme val="minor"/>
      </rPr>
      <t>207</t>
    </r>
    <r>
      <rPr>
        <u/>
        <sz val="11"/>
        <color theme="1"/>
        <rFont val="Calibri"/>
        <family val="2"/>
        <scheme val="minor"/>
      </rPr>
      <t>Pb</t>
    </r>
    <r>
      <rPr>
        <u/>
        <vertAlign val="superscript"/>
        <sz val="11"/>
        <color theme="1"/>
        <rFont val="Calibri"/>
        <family val="2"/>
        <scheme val="minor"/>
      </rPr>
      <t>d</t>
    </r>
  </si>
  <si>
    <r>
      <rPr>
        <vertAlign val="superscript"/>
        <sz val="11"/>
        <color theme="1"/>
        <rFont val="Calibri"/>
        <family val="2"/>
        <scheme val="minor"/>
      </rPr>
      <t>207</t>
    </r>
    <r>
      <rPr>
        <sz val="11"/>
        <color theme="1"/>
        <rFont val="Calibri"/>
        <family val="2"/>
        <scheme val="minor"/>
      </rPr>
      <t>Pb</t>
    </r>
    <r>
      <rPr>
        <vertAlign val="superscript"/>
        <sz val="11"/>
        <color theme="1"/>
        <rFont val="Calibri"/>
        <family val="2"/>
        <scheme val="minor"/>
      </rPr>
      <t>a</t>
    </r>
  </si>
  <si>
    <r>
      <t>U</t>
    </r>
    <r>
      <rPr>
        <vertAlign val="superscript"/>
        <sz val="11"/>
        <color theme="1"/>
        <rFont val="Calibri"/>
        <family val="2"/>
        <scheme val="minor"/>
      </rPr>
      <t>b</t>
    </r>
  </si>
  <si>
    <r>
      <t>Pb</t>
    </r>
    <r>
      <rPr>
        <vertAlign val="superscript"/>
        <sz val="11"/>
        <color theme="1"/>
        <rFont val="Calibri"/>
        <family val="2"/>
        <scheme val="minor"/>
      </rPr>
      <t>b</t>
    </r>
  </si>
  <si>
    <r>
      <t>rho</t>
    </r>
    <r>
      <rPr>
        <vertAlign val="superscript"/>
        <sz val="11"/>
        <color theme="1"/>
        <rFont val="Calibri"/>
        <family val="2"/>
        <scheme val="minor"/>
      </rPr>
      <t>e</t>
    </r>
  </si>
  <si>
    <t>sample name</t>
  </si>
  <si>
    <t>JURD9 OOIDS</t>
  </si>
  <si>
    <t>JURD9 MIC</t>
  </si>
  <si>
    <t>JURC6 OM</t>
  </si>
  <si>
    <t>JUR6 EC</t>
  </si>
  <si>
    <t>JURD3 MIC-C</t>
  </si>
  <si>
    <t>JURD3 MIC-D</t>
  </si>
  <si>
    <t>JUB7 OD</t>
  </si>
  <si>
    <t>JUB7 EC</t>
  </si>
  <si>
    <t>JUR25 MIC-C</t>
  </si>
  <si>
    <t>JUR25 MIC-D</t>
  </si>
  <si>
    <t>JUB6 OND</t>
  </si>
  <si>
    <t>JUB6 EC</t>
  </si>
  <si>
    <t>JUR8 OD</t>
  </si>
  <si>
    <t>JUR8 EC</t>
  </si>
  <si>
    <t>JURC10 MIC-</t>
  </si>
  <si>
    <t>JURC10 MIC-D</t>
  </si>
  <si>
    <t>JUB1 OM</t>
  </si>
  <si>
    <t>JUB5 EC</t>
  </si>
  <si>
    <t>JUB5 OND</t>
  </si>
  <si>
    <t>CH1 OND</t>
  </si>
  <si>
    <t>CH1 EC</t>
  </si>
  <si>
    <t>LA-ICP-MS U-Th-Pb data report</t>
  </si>
  <si>
    <t>Laboratory &amp; Sample Preparation</t>
  </si>
  <si>
    <t>Laboratory name</t>
  </si>
  <si>
    <t>FIERCE, Frankfurt Isotope &amp; Element Research Center
Goethe Univesität, Frankfurt am Main</t>
  </si>
  <si>
    <t>Sample type/mineral</t>
  </si>
  <si>
    <t>Carbonate</t>
  </si>
  <si>
    <t>Sample preparation</t>
  </si>
  <si>
    <t>Imaging</t>
  </si>
  <si>
    <t>Petrographic microscope &amp; 2400 dpi digital scan</t>
  </si>
  <si>
    <t>Laser ablation system</t>
  </si>
  <si>
    <t>Make, Model &amp; type</t>
  </si>
  <si>
    <t>RESOlution ArF excimer laser (COMpex Pro 102)</t>
  </si>
  <si>
    <t>Ablation cell</t>
  </si>
  <si>
    <t>Two-volume ablation cell (Laurin Technic S155)</t>
  </si>
  <si>
    <t xml:space="preserve">Laser wavelength </t>
  </si>
  <si>
    <t>193 nm</t>
  </si>
  <si>
    <t xml:space="preserve">Pulse width </t>
  </si>
  <si>
    <t>20 ns</t>
  </si>
  <si>
    <t xml:space="preserve">Fluence </t>
  </si>
  <si>
    <r>
      <t>2 J/cm</t>
    </r>
    <r>
      <rPr>
        <vertAlign val="superscript"/>
        <sz val="12"/>
        <color rgb="FF000000"/>
        <rFont val="Times New Roman"/>
        <family val="1"/>
      </rPr>
      <t>2</t>
    </r>
  </si>
  <si>
    <t xml:space="preserve">Repetition rate </t>
  </si>
  <si>
    <t>Pre-ablation</t>
  </si>
  <si>
    <t>4 pulses (same parameters as main ablation)</t>
  </si>
  <si>
    <t xml:space="preserve">Ablation duration </t>
  </si>
  <si>
    <t>18 s</t>
  </si>
  <si>
    <t>Ablation rate</t>
  </si>
  <si>
    <t>~ 0.6 μm/s</t>
  </si>
  <si>
    <t>Spot shape &amp; size</t>
  </si>
  <si>
    <r>
      <t xml:space="preserve">Square, 213 </t>
    </r>
    <r>
      <rPr>
        <sz val="12"/>
        <color rgb="FF000000"/>
        <rFont val="Symbol"/>
        <family val="1"/>
        <charset val="2"/>
      </rPr>
      <t>m</t>
    </r>
    <r>
      <rPr>
        <sz val="12"/>
        <color rgb="FF000000"/>
        <rFont val="Times New Roman"/>
        <family val="1"/>
      </rPr>
      <t>m (side)</t>
    </r>
  </si>
  <si>
    <t xml:space="preserve">Sampling mode </t>
  </si>
  <si>
    <t>Static spot ablation</t>
  </si>
  <si>
    <t>Gasses</t>
  </si>
  <si>
    <t>Sample cell: He. Funnel: He + Ar. Tubbing: He + Ar + N</t>
  </si>
  <si>
    <t>Gas flows</t>
  </si>
  <si>
    <t>ICP-MS Instrument</t>
  </si>
  <si>
    <t>ThermoScientific ElementXr sector field ICP-MS</t>
  </si>
  <si>
    <t>Sample introduction</t>
  </si>
  <si>
    <t xml:space="preserve">Ablation aerosol </t>
  </si>
  <si>
    <t>RF power</t>
  </si>
  <si>
    <t>Detection system</t>
  </si>
  <si>
    <t>Secondary electron multiplier (with conversion dynode at -8kV). Simultaneous analogue and counting (pulse) modes of detection (conversion factors calculated per mass and applied offline). Magnetic field fixed. Detection by peak jumping with electrostatic analyzer.</t>
  </si>
  <si>
    <t>Masses measured</t>
  </si>
  <si>
    <t>206, 207, 208, 232, 238</t>
  </si>
  <si>
    <t>Dwell times</t>
  </si>
  <si>
    <t>Samples per peak/integration type</t>
  </si>
  <si>
    <t>Total time per run</t>
  </si>
  <si>
    <t xml:space="preserve">Number of runs/total time </t>
  </si>
  <si>
    <t>Acquisition mode</t>
  </si>
  <si>
    <t>Dead time</t>
  </si>
  <si>
    <t>Data Processing</t>
  </si>
  <si>
    <t>Gas blank</t>
  </si>
  <si>
    <t>20 s on-peak zero subtracted.</t>
  </si>
  <si>
    <t>Calibration strategy</t>
  </si>
  <si>
    <t>NIST SRM-614 used as primary standard, WC-1, ASH15D, NAMA &amp; Calgrun used as secondary reference materials (validation).</t>
  </si>
  <si>
    <t>Reference Material (RM) information</t>
  </si>
  <si>
    <t>Data processing / LIEF correction</t>
  </si>
  <si>
    <t>In-house VBA spreadsheet program (Gerdes and Zeh, 2006, 2009). 
Intercept method for LIEF correction, assumes cPb corrected WC-1 and samples behave identically.</t>
  </si>
  <si>
    <t>Mass discrimination</t>
  </si>
  <si>
    <r>
      <rPr>
        <vertAlign val="superscript"/>
        <sz val="12"/>
        <color rgb="FF000000"/>
        <rFont val="Times New Roman"/>
        <family val="1"/>
      </rPr>
      <t>207</t>
    </r>
    <r>
      <rPr>
        <sz val="12"/>
        <color rgb="FF000000"/>
        <rFont val="Times New Roman"/>
        <family val="1"/>
      </rPr>
      <t>Pb/</t>
    </r>
    <r>
      <rPr>
        <vertAlign val="superscript"/>
        <sz val="12"/>
        <color rgb="FF000000"/>
        <rFont val="Times New Roman"/>
        <family val="1"/>
      </rPr>
      <t>206</t>
    </r>
    <r>
      <rPr>
        <sz val="12"/>
        <color rgb="FF000000"/>
        <rFont val="Times New Roman"/>
        <family val="1"/>
      </rPr>
      <t xml:space="preserve">Pb (0.2%) and </t>
    </r>
    <r>
      <rPr>
        <vertAlign val="superscript"/>
        <sz val="12"/>
        <color rgb="FF000000"/>
        <rFont val="Times New Roman"/>
        <family val="1"/>
      </rPr>
      <t>206</t>
    </r>
    <r>
      <rPr>
        <sz val="12"/>
        <color rgb="FF000000"/>
        <rFont val="Times New Roman"/>
        <family val="1"/>
      </rPr>
      <t>Pb/</t>
    </r>
    <r>
      <rPr>
        <vertAlign val="superscript"/>
        <sz val="12"/>
        <color rgb="FF000000"/>
        <rFont val="Times New Roman"/>
        <family val="1"/>
      </rPr>
      <t>238</t>
    </r>
    <r>
      <rPr>
        <sz val="12"/>
        <color rgb="FF000000"/>
        <rFont val="Times New Roman"/>
        <family val="1"/>
      </rPr>
      <t>U (5%) normalised to primary standard</t>
    </r>
  </si>
  <si>
    <t>Common-Pb correction</t>
  </si>
  <si>
    <t>No common-Pb correction applied to the data.</t>
  </si>
  <si>
    <t>Uncertainty level &amp; propagation</t>
  </si>
  <si>
    <r>
      <t>Ages are quoted at 2</t>
    </r>
    <r>
      <rPr>
        <i/>
        <sz val="12"/>
        <color rgb="FF000000"/>
        <rFont val="Calibri"/>
        <family val="2"/>
      </rPr>
      <t>s</t>
    </r>
    <r>
      <rPr>
        <sz val="12"/>
        <color rgb="FF000000"/>
        <rFont val="Times New Roman"/>
        <family val="1"/>
      </rPr>
      <t xml:space="preserve"> absolute, propagation by quadratic addition.</t>
    </r>
  </si>
  <si>
    <t>Quality control / Validation</t>
  </si>
  <si>
    <t>Other information</t>
  </si>
  <si>
    <t>undateable</t>
  </si>
  <si>
    <t>name /</t>
  </si>
  <si>
    <r>
      <t>207</t>
    </r>
    <r>
      <rPr>
        <sz val="11"/>
        <color theme="1"/>
        <rFont val="Calibri"/>
        <family val="2"/>
        <scheme val="minor"/>
      </rPr>
      <t>Pb</t>
    </r>
    <r>
      <rPr>
        <vertAlign val="superscript"/>
        <sz val="10"/>
        <rFont val="Arial"/>
        <family val="2"/>
      </rPr>
      <t>a</t>
    </r>
  </si>
  <si>
    <r>
      <t>U</t>
    </r>
    <r>
      <rPr>
        <vertAlign val="superscript"/>
        <sz val="10"/>
        <rFont val="Arial"/>
        <family val="2"/>
      </rPr>
      <t>b</t>
    </r>
  </si>
  <si>
    <r>
      <t>Pb</t>
    </r>
    <r>
      <rPr>
        <vertAlign val="superscript"/>
        <sz val="10"/>
        <rFont val="Arial"/>
        <family val="2"/>
      </rPr>
      <t>b</t>
    </r>
  </si>
  <si>
    <r>
      <t>Th</t>
    </r>
    <r>
      <rPr>
        <u/>
        <vertAlign val="superscript"/>
        <sz val="10"/>
        <rFont val="Arial"/>
        <family val="2"/>
      </rPr>
      <t>b</t>
    </r>
  </si>
  <si>
    <r>
      <t>206</t>
    </r>
    <r>
      <rPr>
        <sz val="11"/>
        <color theme="1"/>
        <rFont val="Calibri"/>
        <family val="2"/>
        <scheme val="minor"/>
      </rPr>
      <t>Pbc</t>
    </r>
    <r>
      <rPr>
        <vertAlign val="superscript"/>
        <sz val="10"/>
        <rFont val="Arial"/>
        <family val="2"/>
      </rPr>
      <t>c</t>
    </r>
  </si>
  <si>
    <r>
      <t>206</t>
    </r>
    <r>
      <rPr>
        <u/>
        <sz val="10"/>
        <rFont val="Arial"/>
        <family val="2"/>
      </rPr>
      <t>Pb</t>
    </r>
    <r>
      <rPr>
        <u/>
        <vertAlign val="superscript"/>
        <sz val="10"/>
        <rFont val="Arial"/>
        <family val="2"/>
      </rPr>
      <t>d</t>
    </r>
  </si>
  <si>
    <r>
      <t>±2</t>
    </r>
    <r>
      <rPr>
        <sz val="10"/>
        <rFont val="Symbol"/>
        <family val="1"/>
        <charset val="2"/>
      </rPr>
      <t>s</t>
    </r>
  </si>
  <si>
    <r>
      <t>207</t>
    </r>
    <r>
      <rPr>
        <u/>
        <sz val="10"/>
        <rFont val="Arial"/>
        <family val="2"/>
      </rPr>
      <t>Pb</t>
    </r>
    <r>
      <rPr>
        <u/>
        <vertAlign val="superscript"/>
        <sz val="10"/>
        <rFont val="Arial"/>
        <family val="2"/>
      </rPr>
      <t>d</t>
    </r>
  </si>
  <si>
    <r>
      <t>rho</t>
    </r>
    <r>
      <rPr>
        <vertAlign val="superscript"/>
        <sz val="10"/>
        <rFont val="Arial"/>
        <family val="2"/>
      </rPr>
      <t>e</t>
    </r>
  </si>
  <si>
    <r>
      <t>206</t>
    </r>
    <r>
      <rPr>
        <u/>
        <sz val="10"/>
        <rFont val="Arial"/>
        <family val="2"/>
      </rPr>
      <t>Pb</t>
    </r>
  </si>
  <si>
    <r>
      <rPr>
        <sz val="11"/>
        <color theme="1"/>
        <rFont val="Calibri"/>
        <family val="2"/>
        <scheme val="minor"/>
      </rPr>
      <t>±2</t>
    </r>
    <r>
      <rPr>
        <sz val="10"/>
        <rFont val="Symbol"/>
        <family val="1"/>
        <charset val="2"/>
      </rPr>
      <t>s</t>
    </r>
  </si>
  <si>
    <r>
      <t>207</t>
    </r>
    <r>
      <rPr>
        <u/>
        <sz val="10"/>
        <rFont val="Arial"/>
        <family val="2"/>
      </rPr>
      <t>Pb</t>
    </r>
  </si>
  <si>
    <r>
      <rPr>
        <sz val="11"/>
        <color theme="1"/>
        <rFont val="Calibri"/>
        <family val="2"/>
        <scheme val="minor"/>
      </rPr>
      <t>conc</t>
    </r>
    <r>
      <rPr>
        <vertAlign val="superscript"/>
        <sz val="10"/>
        <rFont val="Arial"/>
        <family val="2"/>
      </rPr>
      <t>f</t>
    </r>
  </si>
  <si>
    <t>sample</t>
  </si>
  <si>
    <t>U</t>
  </si>
  <si>
    <r>
      <t>238</t>
    </r>
    <r>
      <rPr>
        <sz val="11"/>
        <color theme="1"/>
        <rFont val="Calibri"/>
        <family val="2"/>
        <scheme val="minor"/>
      </rPr>
      <t>U</t>
    </r>
  </si>
  <si>
    <r>
      <t>235</t>
    </r>
    <r>
      <rPr>
        <sz val="11"/>
        <color theme="1"/>
        <rFont val="Calibri"/>
        <family val="2"/>
        <scheme val="minor"/>
      </rPr>
      <t>U</t>
    </r>
  </si>
  <si>
    <r>
      <t>206</t>
    </r>
    <r>
      <rPr>
        <sz val="11"/>
        <color theme="1"/>
        <rFont val="Calibri"/>
        <family val="2"/>
        <scheme val="minor"/>
      </rPr>
      <t>Pb</t>
    </r>
  </si>
  <si>
    <t>(Ma)</t>
  </si>
  <si>
    <t>U006</t>
  </si>
  <si>
    <t>U007</t>
  </si>
  <si>
    <t>U008</t>
  </si>
  <si>
    <t>U009</t>
  </si>
  <si>
    <t>U010</t>
  </si>
  <si>
    <t>U011</t>
  </si>
  <si>
    <t>U012</t>
  </si>
  <si>
    <t>U013</t>
  </si>
  <si>
    <t>U014</t>
  </si>
  <si>
    <t>U015</t>
  </si>
  <si>
    <t>U016</t>
  </si>
  <si>
    <t>U017</t>
  </si>
  <si>
    <t>U018</t>
  </si>
  <si>
    <t>&lt;0.01</t>
  </si>
  <si>
    <t>U019</t>
  </si>
  <si>
    <t>U020</t>
  </si>
  <si>
    <t>U021</t>
  </si>
  <si>
    <t>U022</t>
  </si>
  <si>
    <t>U023</t>
  </si>
  <si>
    <t>U024</t>
  </si>
  <si>
    <t>U025</t>
  </si>
  <si>
    <t>U026</t>
  </si>
  <si>
    <t>U027</t>
  </si>
  <si>
    <t>U028</t>
  </si>
  <si>
    <t>U029</t>
  </si>
  <si>
    <t>U030</t>
  </si>
  <si>
    <t>U031</t>
  </si>
  <si>
    <t>U032</t>
  </si>
  <si>
    <t>U038</t>
  </si>
  <si>
    <t>U039</t>
  </si>
  <si>
    <t>U040</t>
  </si>
  <si>
    <t>U041</t>
  </si>
  <si>
    <t>U042</t>
  </si>
  <si>
    <t>U043</t>
  </si>
  <si>
    <t>U044</t>
  </si>
  <si>
    <t>U045</t>
  </si>
  <si>
    <t>U046</t>
  </si>
  <si>
    <t>U047</t>
  </si>
  <si>
    <t>U048</t>
  </si>
  <si>
    <t>U049</t>
  </si>
  <si>
    <t>U050</t>
  </si>
  <si>
    <t>U051</t>
  </si>
  <si>
    <t>U052</t>
  </si>
  <si>
    <t>U053</t>
  </si>
  <si>
    <t>U054</t>
  </si>
  <si>
    <t>U055</t>
  </si>
  <si>
    <t>U056</t>
  </si>
  <si>
    <t>U057</t>
  </si>
  <si>
    <t>U058</t>
  </si>
  <si>
    <t>U059</t>
  </si>
  <si>
    <t>U060</t>
  </si>
  <si>
    <t>U061</t>
  </si>
  <si>
    <t>U062</t>
  </si>
  <si>
    <t>U063</t>
  </si>
  <si>
    <t>U064</t>
  </si>
  <si>
    <t>U065</t>
  </si>
  <si>
    <t>U066</t>
  </si>
  <si>
    <t>U072</t>
  </si>
  <si>
    <t>U073</t>
  </si>
  <si>
    <t>U074</t>
  </si>
  <si>
    <t>U075</t>
  </si>
  <si>
    <t>U076</t>
  </si>
  <si>
    <t>U077</t>
  </si>
  <si>
    <t>U078</t>
  </si>
  <si>
    <t>U079</t>
  </si>
  <si>
    <t>U080</t>
  </si>
  <si>
    <t>U081</t>
  </si>
  <si>
    <t>U082</t>
  </si>
  <si>
    <t>U083</t>
  </si>
  <si>
    <t>U084</t>
  </si>
  <si>
    <t>U085</t>
  </si>
  <si>
    <t>U086</t>
  </si>
  <si>
    <t>U087</t>
  </si>
  <si>
    <t>U088</t>
  </si>
  <si>
    <t>U089</t>
  </si>
  <si>
    <t>U090</t>
  </si>
  <si>
    <t>U091</t>
  </si>
  <si>
    <t>U092</t>
  </si>
  <si>
    <t>U093</t>
  </si>
  <si>
    <t>U094</t>
  </si>
  <si>
    <t>U095</t>
  </si>
  <si>
    <t>U096</t>
  </si>
  <si>
    <t>U097</t>
  </si>
  <si>
    <t>U098</t>
  </si>
  <si>
    <t>U099</t>
  </si>
  <si>
    <t>U100</t>
  </si>
  <si>
    <t>U101</t>
  </si>
  <si>
    <t>U107</t>
  </si>
  <si>
    <t>U108</t>
  </si>
  <si>
    <t>U109</t>
  </si>
  <si>
    <t>U110</t>
  </si>
  <si>
    <t>U111</t>
  </si>
  <si>
    <t>U112</t>
  </si>
  <si>
    <t>U113</t>
  </si>
  <si>
    <t>U114</t>
  </si>
  <si>
    <t>U115</t>
  </si>
  <si>
    <t>U116</t>
  </si>
  <si>
    <t>U117</t>
  </si>
  <si>
    <t>U118</t>
  </si>
  <si>
    <t>U119</t>
  </si>
  <si>
    <t>U120</t>
  </si>
  <si>
    <t>U121</t>
  </si>
  <si>
    <t>U122</t>
  </si>
  <si>
    <t>U123</t>
  </si>
  <si>
    <t>U124</t>
  </si>
  <si>
    <t>U125</t>
  </si>
  <si>
    <t>U126</t>
  </si>
  <si>
    <t>U127</t>
  </si>
  <si>
    <t>U128</t>
  </si>
  <si>
    <t>U129</t>
  </si>
  <si>
    <t>U130</t>
  </si>
  <si>
    <t>U131</t>
  </si>
  <si>
    <t>U132</t>
  </si>
  <si>
    <t>U133</t>
  </si>
  <si>
    <t>U134</t>
  </si>
  <si>
    <t>U135</t>
  </si>
  <si>
    <t>U136</t>
  </si>
  <si>
    <t>U137</t>
  </si>
  <si>
    <t>U138</t>
  </si>
  <si>
    <t>U139</t>
  </si>
  <si>
    <t>U140</t>
  </si>
  <si>
    <t>U141</t>
  </si>
  <si>
    <t>U142</t>
  </si>
  <si>
    <t>U143</t>
  </si>
  <si>
    <t>U144</t>
  </si>
  <si>
    <t>U145</t>
  </si>
  <si>
    <t>U151</t>
  </si>
  <si>
    <t>U152</t>
  </si>
  <si>
    <t>U153</t>
  </si>
  <si>
    <t>U154</t>
  </si>
  <si>
    <t>U155</t>
  </si>
  <si>
    <t>U156</t>
  </si>
  <si>
    <t>U157</t>
  </si>
  <si>
    <t>U158</t>
  </si>
  <si>
    <t>U159</t>
  </si>
  <si>
    <t>U160</t>
  </si>
  <si>
    <t>U161</t>
  </si>
  <si>
    <t>U162</t>
  </si>
  <si>
    <t>U163</t>
  </si>
  <si>
    <t>U164</t>
  </si>
  <si>
    <t>U165</t>
  </si>
  <si>
    <t>U166</t>
  </si>
  <si>
    <t>U167</t>
  </si>
  <si>
    <t>U168</t>
  </si>
  <si>
    <t>U169</t>
  </si>
  <si>
    <t>U170</t>
  </si>
  <si>
    <t>U171</t>
  </si>
  <si>
    <t>U172</t>
  </si>
  <si>
    <t>U173</t>
  </si>
  <si>
    <t>U174</t>
  </si>
  <si>
    <t>U175</t>
  </si>
  <si>
    <t>U176</t>
  </si>
  <si>
    <t>U177</t>
  </si>
  <si>
    <t>U178</t>
  </si>
  <si>
    <t>U179</t>
  </si>
  <si>
    <t>U180</t>
  </si>
  <si>
    <t>U181</t>
  </si>
  <si>
    <t>U182</t>
  </si>
  <si>
    <t>U183</t>
  </si>
  <si>
    <t>U184</t>
  </si>
  <si>
    <t>U185</t>
  </si>
  <si>
    <t>U186</t>
  </si>
  <si>
    <t>U187</t>
  </si>
  <si>
    <r>
      <t>RM</t>
    </r>
    <r>
      <rPr>
        <vertAlign val="subscript"/>
        <sz val="10"/>
        <rFont val="Arial"/>
        <family val="2"/>
      </rPr>
      <t>1</t>
    </r>
    <r>
      <rPr>
        <sz val="11"/>
        <color theme="1"/>
        <rFont val="Calibri"/>
        <family val="2"/>
        <scheme val="minor"/>
      </rPr>
      <t xml:space="preserve"> (n=18) </t>
    </r>
    <r>
      <rPr>
        <vertAlign val="superscript"/>
        <sz val="10"/>
        <rFont val="Arial"/>
        <family val="2"/>
      </rPr>
      <t>g</t>
    </r>
  </si>
  <si>
    <t>GJ-1</t>
  </si>
  <si>
    <r>
      <t>RM</t>
    </r>
    <r>
      <rPr>
        <vertAlign val="subscript"/>
        <sz val="10"/>
        <rFont val="Arial"/>
        <family val="2"/>
      </rPr>
      <t>2</t>
    </r>
    <r>
      <rPr>
        <sz val="11"/>
        <color theme="1"/>
        <rFont val="Calibri"/>
        <family val="2"/>
        <scheme val="minor"/>
      </rPr>
      <t xml:space="preserve"> (n=9) </t>
    </r>
    <r>
      <rPr>
        <vertAlign val="superscript"/>
        <sz val="10"/>
        <rFont val="Arial"/>
        <family val="2"/>
      </rPr>
      <t>g</t>
    </r>
  </si>
  <si>
    <t>Plesovice</t>
  </si>
  <si>
    <r>
      <t>RM</t>
    </r>
    <r>
      <rPr>
        <vertAlign val="sub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 xml:space="preserve"> (n=9) </t>
    </r>
    <r>
      <rPr>
        <vertAlign val="superscript"/>
        <sz val="10"/>
        <rFont val="Arial"/>
        <family val="2"/>
      </rPr>
      <t>g</t>
    </r>
  </si>
  <si>
    <t>BB-16</t>
  </si>
  <si>
    <r>
      <t>RM</t>
    </r>
    <r>
      <rPr>
        <vertAlign val="subscript"/>
        <sz val="10"/>
        <rFont val="Arial"/>
        <family val="2"/>
      </rPr>
      <t>4</t>
    </r>
    <r>
      <rPr>
        <sz val="11"/>
        <color theme="1"/>
        <rFont val="Calibri"/>
        <family val="2"/>
        <scheme val="minor"/>
      </rPr>
      <t xml:space="preserve"> (n=9) </t>
    </r>
    <r>
      <rPr>
        <vertAlign val="superscript"/>
        <sz val="10"/>
        <rFont val="Arial"/>
        <family val="2"/>
      </rPr>
      <t>g</t>
    </r>
  </si>
  <si>
    <t>Monastery</t>
  </si>
  <si>
    <t>RM1</t>
  </si>
  <si>
    <t>A001</t>
  </si>
  <si>
    <t>GJ1</t>
  </si>
  <si>
    <t>b.d.</t>
  </si>
  <si>
    <t>A002</t>
  </si>
  <si>
    <t>A033</t>
  </si>
  <si>
    <t>A034</t>
  </si>
  <si>
    <t>A067</t>
  </si>
  <si>
    <t>A068</t>
  </si>
  <si>
    <t>A102</t>
  </si>
  <si>
    <t>A103</t>
  </si>
  <si>
    <t>A146</t>
  </si>
  <si>
    <t>A147</t>
  </si>
  <si>
    <t>A194</t>
  </si>
  <si>
    <t>A195</t>
  </si>
  <si>
    <t>A238</t>
  </si>
  <si>
    <t>A239</t>
  </si>
  <si>
    <t>A283</t>
  </si>
  <si>
    <t>A284</t>
  </si>
  <si>
    <t>A328</t>
  </si>
  <si>
    <t>A329</t>
  </si>
  <si>
    <t>RM2</t>
  </si>
  <si>
    <t>B003</t>
  </si>
  <si>
    <t>B035</t>
  </si>
  <si>
    <t>B069</t>
  </si>
  <si>
    <t>B104</t>
  </si>
  <si>
    <t>B148</t>
  </si>
  <si>
    <t>B196</t>
  </si>
  <si>
    <t>B240</t>
  </si>
  <si>
    <t>B285</t>
  </si>
  <si>
    <t>B330</t>
  </si>
  <si>
    <t>RM3</t>
  </si>
  <si>
    <t>C004</t>
  </si>
  <si>
    <t>C036</t>
  </si>
  <si>
    <t>C070</t>
  </si>
  <si>
    <t>RM4</t>
  </si>
  <si>
    <t>D005</t>
  </si>
  <si>
    <t>D037</t>
  </si>
  <si>
    <t>D071</t>
  </si>
  <si>
    <t>D106</t>
  </si>
  <si>
    <t>D150</t>
  </si>
  <si>
    <t>D198</t>
  </si>
  <si>
    <t>D242</t>
  </si>
  <si>
    <t>D287</t>
  </si>
  <si>
    <t>D332</t>
  </si>
  <si>
    <t>n.d.</t>
  </si>
  <si>
    <t>U579</t>
  </si>
  <si>
    <t>U580</t>
  </si>
  <si>
    <t>U582</t>
  </si>
  <si>
    <t>U583</t>
  </si>
  <si>
    <t>U584</t>
  </si>
  <si>
    <t>U585</t>
  </si>
  <si>
    <t>U586</t>
  </si>
  <si>
    <t>U587</t>
  </si>
  <si>
    <t>U588</t>
  </si>
  <si>
    <t>U589</t>
  </si>
  <si>
    <t>U590</t>
  </si>
  <si>
    <t>U592</t>
  </si>
  <si>
    <t>U593</t>
  </si>
  <si>
    <t>U601</t>
  </si>
  <si>
    <t>U607</t>
  </si>
  <si>
    <t>U608</t>
  </si>
  <si>
    <t>U609</t>
  </si>
  <si>
    <t>U610</t>
  </si>
  <si>
    <t>U611</t>
  </si>
  <si>
    <t>U612</t>
  </si>
  <si>
    <t>U613</t>
  </si>
  <si>
    <t>U614</t>
  </si>
  <si>
    <t>U615</t>
  </si>
  <si>
    <t>U616</t>
  </si>
  <si>
    <t>U617</t>
  </si>
  <si>
    <t>U618</t>
  </si>
  <si>
    <t>U619</t>
  </si>
  <si>
    <t>RM0 (n=32) g</t>
  </si>
  <si>
    <t>RM1 (n=17) g</t>
  </si>
  <si>
    <t>RM2 (n=14) g</t>
  </si>
  <si>
    <t>RM3 (n=14) g</t>
  </si>
  <si>
    <t>RM0</t>
  </si>
  <si>
    <t>A383</t>
  </si>
  <si>
    <t>A384</t>
  </si>
  <si>
    <t>A594</t>
  </si>
  <si>
    <t>A595</t>
  </si>
  <si>
    <t>A599</t>
  </si>
  <si>
    <t>A600</t>
  </si>
  <si>
    <t>Temora</t>
  </si>
  <si>
    <t>B004</t>
  </si>
  <si>
    <t>B022</t>
  </si>
  <si>
    <t>B023</t>
  </si>
  <si>
    <t>B385</t>
  </si>
  <si>
    <t>B441</t>
  </si>
  <si>
    <t>B496</t>
  </si>
  <si>
    <t>B551</t>
  </si>
  <si>
    <t>B596</t>
  </si>
  <si>
    <t>B602</t>
  </si>
  <si>
    <t>B603</t>
  </si>
  <si>
    <t>B604</t>
  </si>
  <si>
    <t>BB-09</t>
  </si>
  <si>
    <t>C442</t>
  </si>
  <si>
    <t>C497</t>
  </si>
  <si>
    <t>C552</t>
  </si>
  <si>
    <t>C597</t>
  </si>
  <si>
    <t>91500</t>
  </si>
  <si>
    <t>D387</t>
  </si>
  <si>
    <t>D443</t>
  </si>
  <si>
    <t>D498</t>
  </si>
  <si>
    <t>D553</t>
  </si>
  <si>
    <t>D598</t>
  </si>
  <si>
    <t>U067</t>
  </si>
  <si>
    <t>U068</t>
  </si>
  <si>
    <t>U069</t>
  </si>
  <si>
    <t>U070</t>
  </si>
  <si>
    <t>U071</t>
  </si>
  <si>
    <t>U102</t>
  </si>
  <si>
    <t>U103</t>
  </si>
  <si>
    <t>U104</t>
  </si>
  <si>
    <t>U105</t>
  </si>
  <si>
    <t>U106</t>
  </si>
  <si>
    <t>RM0 (n=28) g</t>
  </si>
  <si>
    <t>RM1 (n=28) g</t>
  </si>
  <si>
    <t>RM2 (n=28) g</t>
  </si>
  <si>
    <t>A040</t>
  </si>
  <si>
    <t>A041</t>
  </si>
  <si>
    <t>A080</t>
  </si>
  <si>
    <t>A081</t>
  </si>
  <si>
    <t>B042</t>
  </si>
  <si>
    <t>B082</t>
  </si>
  <si>
    <t>B132</t>
  </si>
  <si>
    <t>C043</t>
  </si>
  <si>
    <t>C083</t>
  </si>
  <si>
    <t>C133</t>
  </si>
  <si>
    <t>TPP3</t>
  </si>
  <si>
    <t>RM1 (n=20) g</t>
  </si>
  <si>
    <t>RM2 (n=20) g</t>
  </si>
  <si>
    <t>RM3 (n=20) g</t>
  </si>
  <si>
    <r>
      <t>RM</t>
    </r>
    <r>
      <rPr>
        <b/>
        <vertAlign val="subscript"/>
        <sz val="11"/>
        <color theme="1"/>
        <rFont val="Calibri"/>
        <family val="2"/>
        <scheme val="minor"/>
      </rPr>
      <t>0</t>
    </r>
  </si>
  <si>
    <r>
      <t>RM</t>
    </r>
    <r>
      <rPr>
        <b/>
        <vertAlign val="subscript"/>
        <sz val="11"/>
        <color theme="1"/>
        <rFont val="Calibri"/>
        <family val="2"/>
        <scheme val="minor"/>
      </rPr>
      <t>1</t>
    </r>
  </si>
  <si>
    <r>
      <t>RM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</si>
  <si>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RM</t>
    </r>
    <r>
      <rPr>
        <b/>
        <vertAlign val="subscript"/>
        <sz val="11"/>
        <color theme="1"/>
        <rFont val="Calibri"/>
        <family val="2"/>
        <scheme val="minor"/>
      </rPr>
      <t>3</t>
    </r>
  </si>
  <si>
    <t>WC1</t>
  </si>
  <si>
    <t>NIST614</t>
  </si>
  <si>
    <t>Anchor</t>
  </si>
  <si>
    <r>
      <t>RM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(n=24) g</t>
    </r>
  </si>
  <si>
    <r>
      <t>RM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(n=24) g</t>
    </r>
  </si>
  <si>
    <r>
      <t>RM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(n=24) g</t>
    </r>
  </si>
  <si>
    <r>
      <t>RM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(n=18) g</t>
    </r>
  </si>
  <si>
    <t>8 Hz</t>
  </si>
  <si>
    <t>He (300 ml/min), Ar (1100 ml/min), N (6 ml/min).</t>
  </si>
  <si>
    <t>1250 W</t>
  </si>
  <si>
    <t>8 for all masses/average</t>
  </si>
  <si>
    <t>97 ms</t>
  </si>
  <si>
    <t>480 / 46.6 s</t>
  </si>
  <si>
    <t>Trigger from laser (20 s after pre-ablation), background: 22 s, ablation: 24 s</t>
  </si>
  <si>
    <t>25 ns</t>
  </si>
  <si>
    <t>Soda-lime glass NIST SRM-614, WC-1 (Roberts et al., 2017),  NAMA (in-house dolomite RM), ZD (in-house calcite RM)</t>
  </si>
  <si>
    <t>WC-1:     254.1 ± 1.5 Ma (2s, MSWD = 1.06, n = 24)
NAMA:   540.2 ± 6.4 Ma (2s, MSWD = 0.67, n = 18)
ZD:          254.3 ± 7.0 Ma (2s, MSWD = 1.04, n = 23)
(Ages are the 206Pb/238U lower intercept ages of the calculated isochrons with the concordia curve in the Tera-Wasserburg space)</t>
  </si>
  <si>
    <t>Thick sections</t>
  </si>
  <si>
    <t>TJ0</t>
  </si>
  <si>
    <t>TJ7</t>
  </si>
  <si>
    <t>TJ3</t>
  </si>
  <si>
    <t>Considered</t>
  </si>
  <si>
    <t>for calculation</t>
  </si>
  <si>
    <t>yes</t>
  </si>
  <si>
    <t>Zircon</t>
  </si>
  <si>
    <t>Epoxy 1 inch mounts</t>
  </si>
  <si>
    <r>
      <t>2.5 J/cm</t>
    </r>
    <r>
      <rPr>
        <vertAlign val="superscript"/>
        <sz val="12"/>
        <color rgb="FF000000"/>
        <rFont val="Times New Roman"/>
        <family val="1"/>
      </rPr>
      <t>2</t>
    </r>
  </si>
  <si>
    <t>7 Hz</t>
  </si>
  <si>
    <r>
      <t xml:space="preserve">Circle, 26 </t>
    </r>
    <r>
      <rPr>
        <sz val="12"/>
        <color rgb="FF000000"/>
        <rFont val="Symbol"/>
        <family val="1"/>
        <charset val="2"/>
      </rPr>
      <t>m</t>
    </r>
    <r>
      <rPr>
        <sz val="12"/>
        <color rgb="FF000000"/>
        <rFont val="Times New Roman"/>
        <family val="1"/>
      </rPr>
      <t xml:space="preserve">m </t>
    </r>
  </si>
  <si>
    <t>He (300 ml/min), Ar (1100 ml/min), N (5 ml/min).</t>
  </si>
  <si>
    <t>1275 W</t>
  </si>
  <si>
    <t>GJ1 used as primary RM, Temora, Plesovice, BB-16, 91500 &amp; Monastery used as secondary reference materials (validation).</t>
  </si>
  <si>
    <t>208Pb based common-Pb correction applied to the data.</t>
  </si>
  <si>
    <t>Nama</t>
  </si>
  <si>
    <t>GJ1 (Jackson et al., 2004: Morel et al., 2008),  Temora (Black et al., 2004), Plešovice  (Sláma et al. 2008), BB-16 (Santos et al., 2017), 91500 (Wiendenbeck et al., 1995), Monastery (Kamenetsky et al., 2014).</t>
  </si>
  <si>
    <r>
      <rPr>
        <vertAlign val="superscript"/>
        <sz val="12"/>
        <rFont val="Times New Roman"/>
        <family val="1"/>
      </rPr>
      <t>207</t>
    </r>
    <r>
      <rPr>
        <sz val="12"/>
        <rFont val="Times New Roman"/>
        <family val="1"/>
      </rPr>
      <t>Pb/</t>
    </r>
    <r>
      <rPr>
        <vertAlign val="superscript"/>
        <sz val="12"/>
        <rFont val="Times New Roman"/>
        <family val="1"/>
      </rPr>
      <t>206</t>
    </r>
    <r>
      <rPr>
        <sz val="12"/>
        <rFont val="Times New Roman"/>
        <family val="1"/>
      </rPr>
      <t xml:space="preserve">Pb (0.2%) and </t>
    </r>
    <r>
      <rPr>
        <vertAlign val="superscript"/>
        <sz val="12"/>
        <rFont val="Times New Roman"/>
        <family val="1"/>
      </rPr>
      <t>206</t>
    </r>
    <r>
      <rPr>
        <sz val="12"/>
        <rFont val="Times New Roman"/>
        <family val="1"/>
      </rPr>
      <t>Pb/</t>
    </r>
    <r>
      <rPr>
        <vertAlign val="superscript"/>
        <sz val="12"/>
        <rFont val="Times New Roman"/>
        <family val="1"/>
      </rPr>
      <t>238</t>
    </r>
    <r>
      <rPr>
        <sz val="12"/>
        <rFont val="Times New Roman"/>
        <family val="1"/>
      </rPr>
      <t>U (5%) normalised to primary standard</t>
    </r>
  </si>
  <si>
    <t>Ref. Mat. data is reported on the corresponding worksheet.</t>
  </si>
  <si>
    <t>Trigger from laser (20 s after pre-ablation), background: 22 s, ablation: 22 s</t>
  </si>
  <si>
    <t>IsoLine</t>
  </si>
  <si>
    <t>Source sheet</t>
  </si>
  <si>
    <t>Plot name</t>
  </si>
  <si>
    <t>Plot Type</t>
  </si>
  <si>
    <t>1st free col</t>
  </si>
  <si>
    <t>Sigma Level</t>
  </si>
  <si>
    <t>Absolute Errs</t>
  </si>
  <si>
    <t>Symbol Type</t>
  </si>
  <si>
    <t>Inverse Plot</t>
  </si>
  <si>
    <t>Color Plot</t>
  </si>
  <si>
    <t>3D plot</t>
  </si>
  <si>
    <t>Linear</t>
  </si>
  <si>
    <t>Data Range</t>
  </si>
  <si>
    <t>Filled Symbols</t>
  </si>
  <si>
    <t>ConcAge</t>
  </si>
  <si>
    <t>ConcSwap</t>
  </si>
  <si>
    <t>1st Symbol-row</t>
  </si>
  <si>
    <t>zircon SEQ1 raw data</t>
  </si>
  <si>
    <t>ConcBand</t>
  </si>
  <si>
    <t>ConcTikEll</t>
  </si>
  <si>
    <t>Black</t>
  </si>
  <si>
    <t>Concordia0</t>
  </si>
  <si>
    <t>W26:AA76</t>
  </si>
  <si>
    <t>W231:AA281</t>
  </si>
  <si>
    <t>Concordia2</t>
  </si>
  <si>
    <t>TJ4</t>
  </si>
  <si>
    <t>Concordia8</t>
  </si>
  <si>
    <t>W213:AA221</t>
  </si>
  <si>
    <t>Concordia9</t>
  </si>
  <si>
    <t>W226:AA234</t>
  </si>
  <si>
    <t>Concordia10</t>
  </si>
  <si>
    <t>W239:AA247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</si>
</sst>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"/>
    <numFmt numFmtId="165" formatCode="0.000"/>
    <numFmt numFmtId="166" formatCode="0.0"/>
    <numFmt numFmtId="167" formatCode="[&gt;=10]0.0;[&lt;0]\-0.0;0.00"/>
    <numFmt numFmtId="168" formatCode="0.000000000"/>
  </numFmts>
  <fonts count="2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vertAlign val="superscript"/>
      <sz val="11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u/>
      <sz val="14"/>
      <color rgb="FF000000"/>
      <name val="Arial"/>
      <family val="2"/>
    </font>
    <font>
      <sz val="10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vertAlign val="superscript"/>
      <sz val="12"/>
      <color rgb="FF000000"/>
      <name val="Times New Roman"/>
      <family val="1"/>
    </font>
    <font>
      <sz val="12"/>
      <color rgb="FF000000"/>
      <name val="Symbol"/>
      <family val="1"/>
      <charset val="2"/>
    </font>
    <font>
      <i/>
      <sz val="12"/>
      <color rgb="FF000000"/>
      <name val="Calibri"/>
      <family val="2"/>
    </font>
    <font>
      <vertAlign val="superscript"/>
      <sz val="10"/>
      <name val="Arial"/>
      <family val="2"/>
    </font>
    <font>
      <u/>
      <sz val="10"/>
      <name val="Arial"/>
      <family val="2"/>
    </font>
    <font>
      <u/>
      <vertAlign val="superscript"/>
      <sz val="10"/>
      <name val="Arial"/>
      <family val="2"/>
    </font>
    <font>
      <sz val="10"/>
      <name val="Symbol"/>
      <family val="1"/>
      <charset val="2"/>
    </font>
    <font>
      <vertAlign val="subscript"/>
      <sz val="10"/>
      <name val="Arial"/>
      <family val="2"/>
    </font>
    <font>
      <strike/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sz val="12"/>
      <name val="Times New Roman"/>
      <family val="1"/>
    </font>
    <font>
      <sz val="11"/>
      <name val="Calibri"/>
      <family val="2"/>
      <scheme val="minor"/>
    </font>
    <font>
      <vertAlign val="superscript"/>
      <sz val="12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99">
    <xf numFmtId="0" fontId="0" fillId="0" borderId="0" xfId="0"/>
    <xf numFmtId="2" fontId="0" fillId="2" borderId="0" xfId="0" applyNumberFormat="1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 vertical="center"/>
    </xf>
    <xf numFmtId="165" fontId="4" fillId="2" borderId="0" xfId="0" applyNumberFormat="1" applyFont="1" applyFill="1" applyBorder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4" fontId="4" fillId="2" borderId="0" xfId="0" applyNumberFormat="1" applyFont="1" applyFill="1" applyBorder="1" applyAlignment="1">
      <alignment horizontal="center" vertical="center"/>
    </xf>
    <xf numFmtId="165" fontId="4" fillId="2" borderId="0" xfId="0" applyNumberFormat="1" applyFont="1" applyFill="1" applyBorder="1" applyAlignment="1">
      <alignment horizontal="center" vertical="center" wrapText="1"/>
    </xf>
    <xf numFmtId="165" fontId="0" fillId="2" borderId="1" xfId="0" applyNumberFormat="1" applyFill="1" applyBorder="1" applyAlignment="1">
      <alignment horizontal="center" vertical="center" wrapText="1"/>
    </xf>
    <xf numFmtId="2" fontId="0" fillId="2" borderId="0" xfId="0" applyNumberFormat="1" applyFill="1" applyBorder="1" applyAlignment="1">
      <alignment horizontal="center" vertical="center" wrapText="1"/>
    </xf>
    <xf numFmtId="2" fontId="0" fillId="2" borderId="1" xfId="0" applyNumberFormat="1" applyFill="1" applyBorder="1" applyAlignment="1">
      <alignment horizontal="center" vertical="center" wrapText="1"/>
    </xf>
    <xf numFmtId="0" fontId="7" fillId="2" borderId="0" xfId="0" applyFont="1" applyFill="1" applyAlignment="1"/>
    <xf numFmtId="0" fontId="0" fillId="2" borderId="0" xfId="0" applyFill="1"/>
    <xf numFmtId="0" fontId="8" fillId="2" borderId="0" xfId="0" applyFont="1" applyFill="1" applyAlignment="1">
      <alignment vertical="center"/>
    </xf>
    <xf numFmtId="0" fontId="9" fillId="3" borderId="2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0" fillId="0" borderId="2" xfId="0" applyFont="1" applyBorder="1"/>
    <xf numFmtId="0" fontId="10" fillId="0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2" fontId="0" fillId="2" borderId="0" xfId="0" applyNumberFormat="1" applyFill="1"/>
    <xf numFmtId="165" fontId="0" fillId="2" borderId="0" xfId="0" applyNumberFormat="1" applyFill="1"/>
    <xf numFmtId="164" fontId="0" fillId="2" borderId="0" xfId="0" applyNumberFormat="1" applyFill="1"/>
    <xf numFmtId="0" fontId="21" fillId="2" borderId="0" xfId="0" applyFont="1" applyFill="1"/>
    <xf numFmtId="0" fontId="23" fillId="2" borderId="0" xfId="0" applyFont="1" applyFill="1"/>
    <xf numFmtId="1" fontId="1" fillId="2" borderId="0" xfId="0" applyNumberFormat="1" applyFont="1" applyFill="1" applyBorder="1" applyAlignment="1" applyProtection="1">
      <alignment horizontal="center"/>
      <protection locked="0"/>
    </xf>
    <xf numFmtId="166" fontId="1" fillId="2" borderId="0" xfId="0" applyNumberFormat="1" applyFont="1" applyFill="1" applyBorder="1" applyAlignment="1" applyProtection="1">
      <alignment horizontal="center"/>
      <protection locked="0"/>
    </xf>
    <xf numFmtId="49" fontId="1" fillId="2" borderId="0" xfId="0" applyNumberFormat="1" applyFont="1" applyFill="1" applyAlignment="1" applyProtection="1">
      <alignment horizontal="center"/>
      <protection locked="0"/>
    </xf>
    <xf numFmtId="1" fontId="1" fillId="2" borderId="0" xfId="0" applyNumberFormat="1" applyFont="1" applyFill="1" applyAlignment="1" applyProtection="1">
      <alignment horizontal="center"/>
      <protection locked="0"/>
    </xf>
    <xf numFmtId="2" fontId="1" fillId="2" borderId="0" xfId="0" applyNumberFormat="1" applyFont="1" applyFill="1" applyAlignment="1" applyProtection="1">
      <alignment horizontal="center"/>
      <protection locked="0"/>
    </xf>
    <xf numFmtId="0" fontId="0" fillId="2" borderId="0" xfId="0" applyFont="1" applyFill="1" applyProtection="1">
      <protection locked="0"/>
    </xf>
    <xf numFmtId="0" fontId="0" fillId="2" borderId="0" xfId="0" applyFont="1" applyFill="1" applyAlignment="1" applyProtection="1">
      <alignment horizontal="center"/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20" fillId="2" borderId="0" xfId="0" applyFont="1" applyFill="1" applyProtection="1">
      <protection locked="0"/>
    </xf>
    <xf numFmtId="1" fontId="14" fillId="2" borderId="0" xfId="0" applyNumberFormat="1" applyFont="1" applyFill="1" applyBorder="1" applyAlignment="1" applyProtection="1">
      <alignment horizontal="center"/>
      <protection locked="0"/>
    </xf>
    <xf numFmtId="166" fontId="1" fillId="2" borderId="0" xfId="0" applyNumberFormat="1" applyFont="1" applyFill="1" applyAlignment="1" applyProtection="1">
      <alignment horizontal="center"/>
      <protection locked="0"/>
    </xf>
    <xf numFmtId="2" fontId="15" fillId="2" borderId="0" xfId="0" applyNumberFormat="1" applyFont="1" applyFill="1" applyAlignment="1" applyProtection="1">
      <alignment horizontal="center"/>
      <protection locked="0"/>
    </xf>
    <xf numFmtId="2" fontId="14" fillId="2" borderId="0" xfId="0" applyNumberFormat="1" applyFont="1" applyFill="1" applyAlignment="1" applyProtection="1">
      <alignment horizontal="center"/>
      <protection locked="0"/>
    </xf>
    <xf numFmtId="166" fontId="16" fillId="2" borderId="0" xfId="0" applyNumberFormat="1" applyFont="1" applyFill="1" applyBorder="1" applyAlignment="1" applyProtection="1">
      <alignment horizontal="center"/>
      <protection locked="0"/>
    </xf>
    <xf numFmtId="166" fontId="16" fillId="2" borderId="0" xfId="0" applyNumberFormat="1" applyFont="1" applyFill="1" applyAlignment="1" applyProtection="1">
      <alignment horizontal="center"/>
      <protection locked="0"/>
    </xf>
    <xf numFmtId="167" fontId="16" fillId="2" borderId="0" xfId="0" applyNumberFormat="1" applyFont="1" applyFill="1" applyAlignment="1" applyProtection="1">
      <alignment horizontal="center"/>
      <protection locked="0"/>
    </xf>
    <xf numFmtId="167" fontId="1" fillId="2" borderId="0" xfId="0" applyNumberFormat="1" applyFont="1" applyFill="1" applyAlignment="1" applyProtection="1">
      <alignment horizontal="center"/>
      <protection locked="0"/>
    </xf>
    <xf numFmtId="167" fontId="14" fillId="2" borderId="0" xfId="0" applyNumberFormat="1" applyFont="1" applyFill="1" applyAlignment="1" applyProtection="1">
      <alignment horizontal="center"/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1" fontId="1" fillId="2" borderId="1" xfId="0" applyNumberFormat="1" applyFont="1" applyFill="1" applyBorder="1" applyAlignment="1" applyProtection="1">
      <alignment horizontal="center"/>
      <protection locked="0"/>
    </xf>
    <xf numFmtId="166" fontId="1" fillId="2" borderId="1" xfId="0" applyNumberFormat="1" applyFont="1" applyFill="1" applyBorder="1" applyAlignment="1" applyProtection="1">
      <alignment horizontal="center"/>
      <protection locked="0"/>
    </xf>
    <xf numFmtId="2" fontId="1" fillId="2" borderId="1" xfId="0" applyNumberFormat="1" applyFont="1" applyFill="1" applyBorder="1" applyAlignment="1" applyProtection="1">
      <alignment horizontal="center"/>
      <protection locked="0"/>
    </xf>
    <xf numFmtId="166" fontId="14" fillId="2" borderId="1" xfId="0" applyNumberFormat="1" applyFont="1" applyFill="1" applyBorder="1" applyAlignment="1" applyProtection="1">
      <alignment horizontal="center"/>
      <protection locked="0"/>
    </xf>
    <xf numFmtId="167" fontId="14" fillId="2" borderId="1" xfId="0" applyNumberFormat="1" applyFont="1" applyFill="1" applyBorder="1" applyAlignment="1" applyProtection="1">
      <alignment horizontal="center"/>
      <protection locked="0"/>
    </xf>
    <xf numFmtId="167" fontId="1" fillId="2" borderId="1" xfId="0" applyNumberFormat="1" applyFont="1" applyFill="1" applyBorder="1" applyAlignment="1" applyProtection="1">
      <alignment horizontal="center"/>
      <protection locked="0"/>
    </xf>
    <xf numFmtId="0" fontId="6" fillId="2" borderId="0" xfId="0" applyFont="1" applyFill="1"/>
    <xf numFmtId="0" fontId="0" fillId="2" borderId="0" xfId="0" applyFont="1" applyFill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1" fontId="6" fillId="2" borderId="0" xfId="0" applyNumberFormat="1" applyFont="1" applyFill="1" applyBorder="1" applyAlignment="1" applyProtection="1">
      <alignment horizontal="center"/>
      <protection locked="0"/>
    </xf>
    <xf numFmtId="1" fontId="19" fillId="2" borderId="0" xfId="0" applyNumberFormat="1" applyFont="1" applyFill="1" applyBorder="1" applyAlignment="1" applyProtection="1">
      <alignment horizontal="center"/>
      <protection locked="0"/>
    </xf>
    <xf numFmtId="166" fontId="19" fillId="2" borderId="0" xfId="0" applyNumberFormat="1" applyFont="1" applyFill="1" applyBorder="1" applyAlignment="1" applyProtection="1">
      <alignment horizontal="center"/>
      <protection locked="0"/>
    </xf>
    <xf numFmtId="1" fontId="0" fillId="2" borderId="0" xfId="0" applyNumberFormat="1" applyFont="1" applyFill="1" applyBorder="1" applyAlignment="1" applyProtection="1">
      <alignment horizontal="center"/>
      <protection locked="0"/>
    </xf>
    <xf numFmtId="1" fontId="24" fillId="2" borderId="0" xfId="0" applyNumberFormat="1" applyFont="1" applyFill="1" applyBorder="1" applyAlignment="1" applyProtection="1">
      <alignment horizontal="center"/>
      <protection locked="0"/>
    </xf>
    <xf numFmtId="166" fontId="24" fillId="2" borderId="0" xfId="0" applyNumberFormat="1" applyFont="1" applyFill="1" applyBorder="1" applyAlignment="1" applyProtection="1">
      <alignment horizontal="center"/>
      <protection locked="0"/>
    </xf>
    <xf numFmtId="2" fontId="24" fillId="2" borderId="0" xfId="0" applyNumberFormat="1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25" fillId="0" borderId="2" xfId="0" applyFont="1" applyBorder="1" applyAlignment="1">
      <alignment vertical="center" wrapText="1"/>
    </xf>
    <xf numFmtId="0" fontId="26" fillId="2" borderId="0" xfId="0" applyFont="1" applyFill="1"/>
    <xf numFmtId="0" fontId="26" fillId="0" borderId="0" xfId="0" applyFont="1"/>
    <xf numFmtId="49" fontId="1" fillId="2" borderId="1" xfId="0" applyNumberFormat="1" applyFont="1" applyFill="1" applyBorder="1" applyAlignment="1" applyProtection="1">
      <alignment horizontal="center"/>
      <protection locked="0"/>
    </xf>
    <xf numFmtId="0" fontId="0" fillId="2" borderId="1" xfId="0" applyFill="1" applyBorder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49" fontId="1" fillId="2" borderId="0" xfId="0" applyNumberFormat="1" applyFont="1" applyFill="1" applyBorder="1" applyAlignment="1" applyProtection="1">
      <alignment horizontal="center"/>
      <protection locked="0"/>
    </xf>
    <xf numFmtId="2" fontId="1" fillId="2" borderId="0" xfId="0" applyNumberFormat="1" applyFont="1" applyFill="1" applyBorder="1" applyAlignment="1" applyProtection="1">
      <alignment horizontal="center"/>
      <protection locked="0"/>
    </xf>
    <xf numFmtId="0" fontId="0" fillId="2" borderId="0" xfId="0" applyFill="1" applyBorder="1"/>
    <xf numFmtId="0" fontId="0" fillId="2" borderId="0" xfId="0" applyFont="1" applyFill="1" applyBorder="1"/>
    <xf numFmtId="0" fontId="0" fillId="2" borderId="0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" fillId="2" borderId="0" xfId="0" applyFont="1" applyFill="1" applyBorder="1" applyAlignment="1" applyProtection="1">
      <alignment horizontal="center"/>
      <protection locked="0"/>
    </xf>
    <xf numFmtId="166" fontId="14" fillId="2" borderId="0" xfId="0" applyNumberFormat="1" applyFont="1" applyFill="1" applyBorder="1" applyAlignment="1" applyProtection="1">
      <alignment horizontal="center"/>
      <protection locked="0"/>
    </xf>
    <xf numFmtId="49" fontId="19" fillId="2" borderId="0" xfId="0" applyNumberFormat="1" applyFont="1" applyFill="1" applyAlignment="1" applyProtection="1">
      <alignment horizontal="center"/>
      <protection locked="0"/>
    </xf>
    <xf numFmtId="1" fontId="19" fillId="2" borderId="0" xfId="0" applyNumberFormat="1" applyFont="1" applyFill="1" applyAlignment="1" applyProtection="1">
      <alignment horizontal="center"/>
      <protection locked="0"/>
    </xf>
    <xf numFmtId="2" fontId="19" fillId="2" borderId="0" xfId="0" applyNumberFormat="1" applyFont="1" applyFill="1" applyAlignment="1" applyProtection="1">
      <alignment horizontal="center"/>
      <protection locked="0"/>
    </xf>
    <xf numFmtId="2" fontId="0" fillId="2" borderId="0" xfId="0" applyNumberFormat="1" applyFont="1" applyFill="1" applyAlignment="1" applyProtection="1">
      <alignment horizontal="center"/>
      <protection locked="0"/>
    </xf>
    <xf numFmtId="2" fontId="0" fillId="2" borderId="0" xfId="0" applyNumberFormat="1" applyFont="1" applyFill="1" applyAlignment="1">
      <alignment horizontal="center"/>
    </xf>
    <xf numFmtId="2" fontId="0" fillId="2" borderId="0" xfId="0" applyNumberFormat="1" applyFont="1" applyFill="1"/>
    <xf numFmtId="166" fontId="19" fillId="2" borderId="0" xfId="0" applyNumberFormat="1" applyFont="1" applyFill="1" applyAlignment="1" applyProtection="1">
      <alignment horizontal="center"/>
      <protection locked="0"/>
    </xf>
    <xf numFmtId="2" fontId="6" fillId="2" borderId="0" xfId="0" applyNumberFormat="1" applyFont="1" applyFill="1" applyAlignment="1">
      <alignment horizontal="center"/>
    </xf>
    <xf numFmtId="0" fontId="0" fillId="2" borderId="1" xfId="0" applyFont="1" applyFill="1" applyBorder="1"/>
    <xf numFmtId="168" fontId="1" fillId="2" borderId="0" xfId="0" applyNumberFormat="1" applyFont="1" applyFill="1" applyAlignment="1" applyProtection="1">
      <alignment horizontal="center"/>
      <protection locked="0"/>
    </xf>
    <xf numFmtId="0" fontId="20" fillId="4" borderId="0" xfId="0" applyFont="1" applyFill="1" applyProtection="1">
      <protection locked="0"/>
    </xf>
    <xf numFmtId="0" fontId="1" fillId="4" borderId="0" xfId="0" applyFont="1" applyFill="1" applyAlignment="1" applyProtection="1">
      <alignment horizontal="center"/>
      <protection locked="0"/>
    </xf>
    <xf numFmtId="1" fontId="1" fillId="4" borderId="0" xfId="0" applyNumberFormat="1" applyFont="1" applyFill="1" applyAlignment="1" applyProtection="1">
      <alignment horizontal="center"/>
      <protection locked="0"/>
    </xf>
    <xf numFmtId="2" fontId="1" fillId="4" borderId="0" xfId="0" applyNumberFormat="1" applyFont="1" applyFill="1" applyAlignment="1" applyProtection="1">
      <alignment horizontal="center"/>
      <protection locked="0"/>
    </xf>
    <xf numFmtId="0" fontId="0" fillId="2" borderId="0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0000000}"/>
  </cellStyles>
  <dxfs count="443"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66" formatCode="0.0"/>
    </dxf>
    <dxf>
      <numFmt numFmtId="2" formatCode="0.00"/>
    </dxf>
    <dxf>
      <numFmt numFmtId="166" formatCode="0.0"/>
    </dxf>
    <dxf>
      <numFmt numFmtId="2" formatCode="0.00"/>
    </dxf>
    <dxf>
      <numFmt numFmtId="165" formatCode="0.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66" formatCode="0.0"/>
    </dxf>
    <dxf>
      <numFmt numFmtId="2" formatCode="0.00"/>
    </dxf>
    <dxf>
      <numFmt numFmtId="166" formatCode="0.0"/>
    </dxf>
    <dxf>
      <numFmt numFmtId="2" formatCode="0.00"/>
    </dxf>
    <dxf>
      <numFmt numFmtId="165" formatCode="0.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66" formatCode="0.0"/>
    </dxf>
    <dxf>
      <numFmt numFmtId="2" formatCode="0.00"/>
    </dxf>
    <dxf>
      <numFmt numFmtId="166" formatCode="0.0"/>
    </dxf>
    <dxf>
      <numFmt numFmtId="2" formatCode="0.00"/>
    </dxf>
    <dxf>
      <numFmt numFmtId="165" formatCode="0.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66" formatCode="0.0"/>
    </dxf>
    <dxf>
      <numFmt numFmtId="2" formatCode="0.00"/>
    </dxf>
    <dxf>
      <numFmt numFmtId="166" formatCode="0.0"/>
    </dxf>
    <dxf>
      <numFmt numFmtId="2" formatCode="0.00"/>
    </dxf>
    <dxf>
      <numFmt numFmtId="165" formatCode="0.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" formatCode="0"/>
    </dxf>
    <dxf>
      <numFmt numFmtId="166" formatCode="0.0"/>
    </dxf>
    <dxf>
      <numFmt numFmtId="2" formatCode="0.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" formatCode="0"/>
    </dxf>
    <dxf>
      <numFmt numFmtId="166" formatCode="0.0"/>
    </dxf>
    <dxf>
      <numFmt numFmtId="2" formatCode="0.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" formatCode="0"/>
    </dxf>
    <dxf>
      <numFmt numFmtId="166" formatCode="0.0"/>
    </dxf>
    <dxf>
      <numFmt numFmtId="2" formatCode="0.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" formatCode="0"/>
    </dxf>
    <dxf>
      <numFmt numFmtId="166" formatCode="0.0"/>
    </dxf>
    <dxf>
      <numFmt numFmtId="2" formatCode="0.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" formatCode="0"/>
    </dxf>
    <dxf>
      <numFmt numFmtId="166" formatCode="0.0"/>
    </dxf>
    <dxf>
      <numFmt numFmtId="2" formatCode="0.00"/>
    </dxf>
    <dxf>
      <numFmt numFmtId="1" formatCode="0"/>
    </dxf>
    <dxf>
      <numFmt numFmtId="166" formatCode="0.0"/>
    </dxf>
    <dxf>
      <numFmt numFmtId="2" formatCode="0.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" formatCode="0"/>
    </dxf>
    <dxf>
      <numFmt numFmtId="166" formatCode="0.0"/>
    </dxf>
    <dxf>
      <numFmt numFmtId="2" formatCode="0.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" formatCode="0"/>
    </dxf>
    <dxf>
      <numFmt numFmtId="166" formatCode="0.0"/>
    </dxf>
    <dxf>
      <numFmt numFmtId="2" formatCode="0.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" formatCode="0"/>
    </dxf>
    <dxf>
      <numFmt numFmtId="166" formatCode="0.0"/>
    </dxf>
    <dxf>
      <numFmt numFmtId="2" formatCode="0.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" formatCode="0"/>
    </dxf>
    <dxf>
      <numFmt numFmtId="166" formatCode="0.0"/>
    </dxf>
    <dxf>
      <numFmt numFmtId="2" formatCode="0.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" formatCode="0"/>
    </dxf>
    <dxf>
      <numFmt numFmtId="166" formatCode="0.0"/>
    </dxf>
    <dxf>
      <numFmt numFmtId="2" formatCode="0.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" formatCode="0"/>
    </dxf>
    <dxf>
      <numFmt numFmtId="166" formatCode="0.0"/>
    </dxf>
    <dxf>
      <numFmt numFmtId="2" formatCode="0.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" formatCode="0"/>
    </dxf>
    <dxf>
      <numFmt numFmtId="166" formatCode="0.0"/>
    </dxf>
    <dxf>
      <numFmt numFmtId="2" formatCode="0.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" formatCode="0"/>
    </dxf>
    <dxf>
      <numFmt numFmtId="166" formatCode="0.0"/>
    </dxf>
    <dxf>
      <numFmt numFmtId="2" formatCode="0.00"/>
    </dxf>
    <dxf>
      <numFmt numFmtId="1" formatCode="0"/>
    </dxf>
    <dxf>
      <numFmt numFmtId="166" formatCode="0.0"/>
    </dxf>
    <dxf>
      <numFmt numFmtId="2" formatCode="0.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70" formatCode="0.000000"/>
    </dxf>
    <dxf>
      <numFmt numFmtId="1" formatCode="0"/>
    </dxf>
    <dxf>
      <numFmt numFmtId="166" formatCode="0.0"/>
    </dxf>
    <dxf>
      <numFmt numFmtId="2" formatCode="0.00"/>
    </dxf>
    <dxf>
      <numFmt numFmtId="2" formatCode="0.00"/>
    </dxf>
    <dxf>
      <numFmt numFmtId="165" formatCode="0.000"/>
    </dxf>
    <dxf>
      <numFmt numFmtId="164" formatCode="0.0000"/>
    </dxf>
    <dxf>
      <numFmt numFmtId="166" formatCode="0.0"/>
    </dxf>
    <dxf>
      <numFmt numFmtId="2" formatCode="0.00"/>
    </dxf>
    <dxf>
      <numFmt numFmtId="165" formatCode="0.000"/>
    </dxf>
    <dxf>
      <numFmt numFmtId="164" formatCode="0.0000"/>
    </dxf>
    <dxf>
      <numFmt numFmtId="169" formatCode="0.00000"/>
    </dxf>
    <dxf>
      <numFmt numFmtId="1" formatCode="0"/>
    </dxf>
    <dxf>
      <numFmt numFmtId="166" formatCode="0.0"/>
    </dxf>
    <dxf>
      <numFmt numFmtId="2" formatCode="0.00"/>
    </dxf>
    <dxf>
      <numFmt numFmtId="1" formatCode="0"/>
    </dxf>
    <dxf>
      <numFmt numFmtId="166" formatCode="0.0"/>
    </dxf>
    <dxf>
      <numFmt numFmtId="2" formatCode="0.0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11.xml"/><Relationship Id="rId18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10.xml"/><Relationship Id="rId17" Type="http://schemas.openxmlformats.org/officeDocument/2006/relationships/styles" Target="styles.xml"/><Relationship Id="rId2" Type="http://schemas.openxmlformats.org/officeDocument/2006/relationships/worksheet" Target="worksheets/sheet1.xml"/><Relationship Id="rId16" Type="http://schemas.openxmlformats.org/officeDocument/2006/relationships/theme" Target="theme/theme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5" Type="http://schemas.openxmlformats.org/officeDocument/2006/relationships/worksheet" Target="worksheets/sheet3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8.xml"/><Relationship Id="rId19" Type="http://schemas.openxmlformats.org/officeDocument/2006/relationships/calcChain" Target="calcChain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20107902182453952"/>
          <c:y val="8.2900683708869133E-2"/>
          <c:w val="0.62960273059200011"/>
          <c:h val="0.7971219587391262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PlotDat1!$Q$1:$Q$32</c:f>
              <c:numCache>
                <c:formatCode>General</c:formatCode>
                <c:ptCount val="32"/>
                <c:pt idx="0">
                  <c:v>6.2534740441530928E-2</c:v>
                </c:pt>
                <c:pt idx="1">
                  <c:v>6.2534740441531289E-2</c:v>
                </c:pt>
                <c:pt idx="2">
                  <c:v>6.2949173528024094E-2</c:v>
                </c:pt>
                <c:pt idx="3">
                  <c:v>6.3363768260792153E-2</c:v>
                </c:pt>
                <c:pt idx="4">
                  <c:v>6.3778524702884143E-2</c:v>
                </c:pt>
                <c:pt idx="5">
                  <c:v>6.4193442917374055E-2</c:v>
                </c:pt>
                <c:pt idx="6">
                  <c:v>6.4608522967359194E-2</c:v>
                </c:pt>
                <c:pt idx="7">
                  <c:v>6.5023764915962845E-2</c:v>
                </c:pt>
                <c:pt idx="8">
                  <c:v>6.5439168826331828E-2</c:v>
                </c:pt>
                <c:pt idx="9">
                  <c:v>6.5854734761638056E-2</c:v>
                </c:pt>
                <c:pt idx="10">
                  <c:v>6.6270462785078088E-2</c:v>
                </c:pt>
                <c:pt idx="11">
                  <c:v>6.668635295987313E-2</c:v>
                </c:pt>
                <c:pt idx="12">
                  <c:v>6.7102405349269034E-2</c:v>
                </c:pt>
                <c:pt idx="13">
                  <c:v>6.7518620016536302E-2</c:v>
                </c:pt>
                <c:pt idx="14">
                  <c:v>6.7934997024970079E-2</c:v>
                </c:pt>
                <c:pt idx="15">
                  <c:v>6.8351536437890159E-2</c:v>
                </c:pt>
                <c:pt idx="16">
                  <c:v>6.8768238318640984E-2</c:v>
                </c:pt>
                <c:pt idx="17">
                  <c:v>6.9185102730592307E-2</c:v>
                </c:pt>
                <c:pt idx="18">
                  <c:v>6.9602129737137419E-2</c:v>
                </c:pt>
                <c:pt idx="19">
                  <c:v>7.001931940169559E-2</c:v>
                </c:pt>
                <c:pt idx="20">
                  <c:v>7.043667178771007E-2</c:v>
                </c:pt>
                <c:pt idx="21">
                  <c:v>7.0854186958648979E-2</c:v>
                </c:pt>
                <c:pt idx="22">
                  <c:v>7.1271864978005528E-2</c:v>
                </c:pt>
                <c:pt idx="23">
                  <c:v>7.1689705909296908E-2</c:v>
                </c:pt>
                <c:pt idx="24">
                  <c:v>7.2107709816066068E-2</c:v>
                </c:pt>
                <c:pt idx="25">
                  <c:v>7.2525876761880159E-2</c:v>
                </c:pt>
                <c:pt idx="26">
                  <c:v>7.2944206810331202E-2</c:v>
                </c:pt>
                <c:pt idx="27">
                  <c:v>7.3362700025036087E-2</c:v>
                </c:pt>
                <c:pt idx="28">
                  <c:v>7.378135646963635E-2</c:v>
                </c:pt>
                <c:pt idx="29">
                  <c:v>7.4200176207798618E-2</c:v>
                </c:pt>
                <c:pt idx="30">
                  <c:v>7.4619159303214389E-2</c:v>
                </c:pt>
                <c:pt idx="31">
                  <c:v>7.4619159303213875E-2</c:v>
                </c:pt>
              </c:numCache>
            </c:numRef>
          </c:xVal>
          <c:yVal>
            <c:numRef>
              <c:f>PlotDat1!$R$1:$R$32</c:f>
              <c:numCache>
                <c:formatCode>General</c:formatCode>
                <c:ptCount val="32"/>
                <c:pt idx="0">
                  <c:v>9.5999999999999992E-3</c:v>
                </c:pt>
                <c:pt idx="1">
                  <c:v>9.6000000000000529E-3</c:v>
                </c:pt>
                <c:pt idx="2">
                  <c:v>9.6620156049074257E-3</c:v>
                </c:pt>
                <c:pt idx="3">
                  <c:v>9.7240350191802882E-3</c:v>
                </c:pt>
                <c:pt idx="4">
                  <c:v>9.7860582430524534E-3</c:v>
                </c:pt>
                <c:pt idx="5">
                  <c:v>9.8480852767577343E-3</c:v>
                </c:pt>
                <c:pt idx="6">
                  <c:v>9.9101161205306099E-3</c:v>
                </c:pt>
                <c:pt idx="7">
                  <c:v>9.9721507746048932E-3</c:v>
                </c:pt>
                <c:pt idx="8">
                  <c:v>1.0034189239214619E-2</c:v>
                </c:pt>
                <c:pt idx="9">
                  <c:v>1.0096231514593823E-2</c:v>
                </c:pt>
                <c:pt idx="10">
                  <c:v>1.015827760097654E-2</c:v>
                </c:pt>
                <c:pt idx="11">
                  <c:v>1.0220327498597026E-2</c:v>
                </c:pt>
                <c:pt idx="12">
                  <c:v>1.0282381207689317E-2</c:v>
                </c:pt>
                <c:pt idx="13">
                  <c:v>1.034443872848767E-2</c:v>
                </c:pt>
                <c:pt idx="14">
                  <c:v>1.0406500061225898E-2</c:v>
                </c:pt>
                <c:pt idx="15">
                  <c:v>1.046856520613848E-2</c:v>
                </c:pt>
                <c:pt idx="16">
                  <c:v>1.0530634163459451E-2</c:v>
                </c:pt>
                <c:pt idx="17">
                  <c:v>1.0592706933422846E-2</c:v>
                </c:pt>
                <c:pt idx="18">
                  <c:v>1.0654783516263144E-2</c:v>
                </c:pt>
                <c:pt idx="19">
                  <c:v>1.0716863912214381E-2</c:v>
                </c:pt>
                <c:pt idx="20">
                  <c:v>1.0778948121510812E-2</c:v>
                </c:pt>
                <c:pt idx="21">
                  <c:v>1.0841036144386695E-2</c:v>
                </c:pt>
                <c:pt idx="22">
                  <c:v>1.0903127981076066E-2</c:v>
                </c:pt>
                <c:pt idx="23">
                  <c:v>1.0965223631813625E-2</c:v>
                </c:pt>
                <c:pt idx="24">
                  <c:v>1.1027323096833408E-2</c:v>
                </c:pt>
                <c:pt idx="25">
                  <c:v>1.1089426376369671E-2</c:v>
                </c:pt>
                <c:pt idx="26">
                  <c:v>1.1151533470656672E-2</c:v>
                </c:pt>
                <c:pt idx="27">
                  <c:v>1.1213644379928889E-2</c:v>
                </c:pt>
                <c:pt idx="28">
                  <c:v>1.127575910442058E-2</c:v>
                </c:pt>
                <c:pt idx="29">
                  <c:v>1.1337877644366223E-2</c:v>
                </c:pt>
                <c:pt idx="30">
                  <c:v>1.1400000000000077E-2</c:v>
                </c:pt>
                <c:pt idx="31">
                  <c:v>1.14E-2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39-4EB8-9A10-6F78D63110A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PlotDat1!$E$1:$E$23</c:f>
              <c:numCache>
                <c:formatCode>General</c:formatCode>
                <c:ptCount val="23"/>
                <c:pt idx="0">
                  <c:v>6.307146687987833E-2</c:v>
                </c:pt>
                <c:pt idx="1">
                  <c:v>6.3067090793595931E-2</c:v>
                </c:pt>
                <c:pt idx="2">
                  <c:v>6.3054317059233783E-2</c:v>
                </c:pt>
                <c:pt idx="3">
                  <c:v>6.3034180528781555E-2</c:v>
                </c:pt>
                <c:pt idx="4">
                  <c:v>6.3008312544179934E-2</c:v>
                </c:pt>
                <c:pt idx="5">
                  <c:v>6.2978808775698517E-2</c:v>
                </c:pt>
                <c:pt idx="6">
                  <c:v>6.2948059443194024E-2</c:v>
                </c:pt>
                <c:pt idx="7">
                  <c:v>6.2918555674712606E-2</c:v>
                </c:pt>
                <c:pt idx="8">
                  <c:v>6.2892687690110985E-2</c:v>
                </c:pt>
                <c:pt idx="9">
                  <c:v>6.2872551159658757E-2</c:v>
                </c:pt>
                <c:pt idx="10">
                  <c:v>6.2859777425296609E-2</c:v>
                </c:pt>
                <c:pt idx="11">
                  <c:v>6.2855401339014211E-2</c:v>
                </c:pt>
                <c:pt idx="12">
                  <c:v>6.2859777425296609E-2</c:v>
                </c:pt>
                <c:pt idx="13">
                  <c:v>6.2872551159658757E-2</c:v>
                </c:pt>
                <c:pt idx="14">
                  <c:v>6.2892687690110985E-2</c:v>
                </c:pt>
                <c:pt idx="15">
                  <c:v>6.2918555674712606E-2</c:v>
                </c:pt>
                <c:pt idx="16">
                  <c:v>6.2948059443194024E-2</c:v>
                </c:pt>
                <c:pt idx="17">
                  <c:v>6.2978808775698517E-2</c:v>
                </c:pt>
                <c:pt idx="18">
                  <c:v>6.3008312544179934E-2</c:v>
                </c:pt>
                <c:pt idx="19">
                  <c:v>6.3034180528781555E-2</c:v>
                </c:pt>
                <c:pt idx="20">
                  <c:v>6.3054317059233783E-2</c:v>
                </c:pt>
                <c:pt idx="21">
                  <c:v>6.3067090793595931E-2</c:v>
                </c:pt>
                <c:pt idx="22">
                  <c:v>6.307146687987833E-2</c:v>
                </c:pt>
              </c:numCache>
            </c:numRef>
          </c:xVal>
          <c:yVal>
            <c:numRef>
              <c:f>PlotDat1!$F$1:$F$23</c:f>
              <c:numCache>
                <c:formatCode>General</c:formatCode>
                <c:ptCount val="23"/>
                <c:pt idx="0">
                  <c:v>9.6641491901703347E-3</c:v>
                </c:pt>
                <c:pt idx="1">
                  <c:v>9.6677318678280773E-3</c:v>
                </c:pt>
                <c:pt idx="2">
                  <c:v>9.6710242982489952E-3</c:v>
                </c:pt>
                <c:pt idx="3">
                  <c:v>9.6737597483012201E-3</c:v>
                </c:pt>
                <c:pt idx="4">
                  <c:v>9.6757166080898727E-3</c:v>
                </c:pt>
                <c:pt idx="5">
                  <c:v>9.6767363444727663E-3</c:v>
                </c:pt>
                <c:pt idx="6">
                  <c:v>9.6767363444727663E-3</c:v>
                </c:pt>
                <c:pt idx="7">
                  <c:v>9.6757166080898727E-3</c:v>
                </c:pt>
                <c:pt idx="8">
                  <c:v>9.6737597483012201E-3</c:v>
                </c:pt>
                <c:pt idx="9">
                  <c:v>9.6710242982489952E-3</c:v>
                </c:pt>
                <c:pt idx="10">
                  <c:v>9.6677318678280773E-3</c:v>
                </c:pt>
                <c:pt idx="11">
                  <c:v>9.6641491901703347E-3</c:v>
                </c:pt>
                <c:pt idx="12">
                  <c:v>9.660566512512592E-3</c:v>
                </c:pt>
                <c:pt idx="13">
                  <c:v>9.6572740820916741E-3</c:v>
                </c:pt>
                <c:pt idx="14">
                  <c:v>9.6545386320394493E-3</c:v>
                </c:pt>
                <c:pt idx="15">
                  <c:v>9.6525817722507967E-3</c:v>
                </c:pt>
                <c:pt idx="16">
                  <c:v>9.6515620358679031E-3</c:v>
                </c:pt>
                <c:pt idx="17">
                  <c:v>9.6515620358679031E-3</c:v>
                </c:pt>
                <c:pt idx="18">
                  <c:v>9.6525817722507967E-3</c:v>
                </c:pt>
                <c:pt idx="19">
                  <c:v>9.6545386320394493E-3</c:v>
                </c:pt>
                <c:pt idx="20">
                  <c:v>9.6572740820916759E-3</c:v>
                </c:pt>
                <c:pt idx="21">
                  <c:v>9.660566512512592E-3</c:v>
                </c:pt>
                <c:pt idx="22">
                  <c:v>9.6641491901703347E-3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39-4EB8-9A10-6F78D63110A5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PlotDat1!$G$1:$G$23</c:f>
              <c:numCache>
                <c:formatCode>General</c:formatCode>
                <c:ptCount val="23"/>
                <c:pt idx="0">
                  <c:v>6.517095411074264E-2</c:v>
                </c:pt>
                <c:pt idx="1">
                  <c:v>6.5166427953990011E-2</c:v>
                </c:pt>
                <c:pt idx="2">
                  <c:v>6.5153216166034131E-2</c:v>
                </c:pt>
                <c:pt idx="3">
                  <c:v>6.5132389087361672E-2</c:v>
                </c:pt>
                <c:pt idx="4">
                  <c:v>6.510563400402325E-2</c:v>
                </c:pt>
                <c:pt idx="5">
                  <c:v>6.5075118453752356E-2</c:v>
                </c:pt>
                <c:pt idx="6">
                  <c:v>6.5043314624948945E-2</c:v>
                </c:pt>
                <c:pt idx="7">
                  <c:v>6.5012799074678052E-2</c:v>
                </c:pt>
                <c:pt idx="8">
                  <c:v>6.4986043991339629E-2</c:v>
                </c:pt>
                <c:pt idx="9">
                  <c:v>6.496521691266717E-2</c:v>
                </c:pt>
                <c:pt idx="10">
                  <c:v>6.495200512471129E-2</c:v>
                </c:pt>
                <c:pt idx="11">
                  <c:v>6.4947478967958661E-2</c:v>
                </c:pt>
                <c:pt idx="12">
                  <c:v>6.495200512471129E-2</c:v>
                </c:pt>
                <c:pt idx="13">
                  <c:v>6.496521691266717E-2</c:v>
                </c:pt>
                <c:pt idx="14">
                  <c:v>6.4986043991339629E-2</c:v>
                </c:pt>
                <c:pt idx="15">
                  <c:v>6.5012799074678052E-2</c:v>
                </c:pt>
                <c:pt idx="16">
                  <c:v>6.5043314624948945E-2</c:v>
                </c:pt>
                <c:pt idx="17">
                  <c:v>6.5075118453752356E-2</c:v>
                </c:pt>
                <c:pt idx="18">
                  <c:v>6.510563400402325E-2</c:v>
                </c:pt>
                <c:pt idx="19">
                  <c:v>6.5132389087361672E-2</c:v>
                </c:pt>
                <c:pt idx="20">
                  <c:v>6.5153216166034131E-2</c:v>
                </c:pt>
                <c:pt idx="21">
                  <c:v>6.5166427953990011E-2</c:v>
                </c:pt>
                <c:pt idx="22">
                  <c:v>6.517095411074264E-2</c:v>
                </c:pt>
              </c:numCache>
            </c:numRef>
          </c:xVal>
          <c:yVal>
            <c:numRef>
              <c:f>PlotDat1!$H$1:$H$23</c:f>
              <c:numCache>
                <c:formatCode>General</c:formatCode>
                <c:ptCount val="23"/>
                <c:pt idx="0">
                  <c:v>9.977446090125186E-3</c:v>
                </c:pt>
                <c:pt idx="1">
                  <c:v>9.9811454855893711E-3</c:v>
                </c:pt>
                <c:pt idx="2">
                  <c:v>9.9845451780341994E-3</c:v>
                </c:pt>
                <c:pt idx="3">
                  <c:v>9.9873697445965418E-3</c:v>
                </c:pt>
                <c:pt idx="4">
                  <c:v>9.9893903556918604E-3</c:v>
                </c:pt>
                <c:pt idx="5">
                  <c:v>9.9904433134262484E-3</c:v>
                </c:pt>
                <c:pt idx="6">
                  <c:v>9.9904433134262484E-3</c:v>
                </c:pt>
                <c:pt idx="7">
                  <c:v>9.9893903556918604E-3</c:v>
                </c:pt>
                <c:pt idx="8">
                  <c:v>9.9873697445965418E-3</c:v>
                </c:pt>
                <c:pt idx="9">
                  <c:v>9.9845451780341994E-3</c:v>
                </c:pt>
                <c:pt idx="10">
                  <c:v>9.9811454855893711E-3</c:v>
                </c:pt>
                <c:pt idx="11">
                  <c:v>9.977446090125186E-3</c:v>
                </c:pt>
                <c:pt idx="12">
                  <c:v>9.9737466946610009E-3</c:v>
                </c:pt>
                <c:pt idx="13">
                  <c:v>9.9703470022161726E-3</c:v>
                </c:pt>
                <c:pt idx="14">
                  <c:v>9.9675224356538302E-3</c:v>
                </c:pt>
                <c:pt idx="15">
                  <c:v>9.9655018245585116E-3</c:v>
                </c:pt>
                <c:pt idx="16">
                  <c:v>9.9644488668241236E-3</c:v>
                </c:pt>
                <c:pt idx="17">
                  <c:v>9.9644488668241236E-3</c:v>
                </c:pt>
                <c:pt idx="18">
                  <c:v>9.9655018245585116E-3</c:v>
                </c:pt>
                <c:pt idx="19">
                  <c:v>9.9675224356538302E-3</c:v>
                </c:pt>
                <c:pt idx="20">
                  <c:v>9.9703470022161726E-3</c:v>
                </c:pt>
                <c:pt idx="21">
                  <c:v>9.9737466946610009E-3</c:v>
                </c:pt>
                <c:pt idx="22">
                  <c:v>9.977446090125186E-3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39-4EB8-9A10-6F78D63110A5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PlotDat1!$I$1:$I$23</c:f>
              <c:numCache>
                <c:formatCode>General</c:formatCode>
                <c:ptCount val="23"/>
                <c:pt idx="0">
                  <c:v>6.7274587661564925E-2</c:v>
                </c:pt>
                <c:pt idx="1">
                  <c:v>6.7269910859583296E-2</c:v>
                </c:pt>
                <c:pt idx="2">
                  <c:v>6.7256259340320951E-2</c:v>
                </c:pt>
                <c:pt idx="3">
                  <c:v>6.7234739068679827E-2</c:v>
                </c:pt>
                <c:pt idx="4">
                  <c:v>6.7207093489082284E-2</c:v>
                </c:pt>
                <c:pt idx="5">
                  <c:v>6.7175562281972731E-2</c:v>
                </c:pt>
                <c:pt idx="6">
                  <c:v>6.7142699918227869E-2</c:v>
                </c:pt>
                <c:pt idx="7">
                  <c:v>6.7111168711118316E-2</c:v>
                </c:pt>
                <c:pt idx="8">
                  <c:v>6.7083523131520773E-2</c:v>
                </c:pt>
                <c:pt idx="9">
                  <c:v>6.7062002859879649E-2</c:v>
                </c:pt>
                <c:pt idx="10">
                  <c:v>6.7048351340617304E-2</c:v>
                </c:pt>
                <c:pt idx="11">
                  <c:v>6.7043674538635675E-2</c:v>
                </c:pt>
                <c:pt idx="12">
                  <c:v>6.7048351340617304E-2</c:v>
                </c:pt>
                <c:pt idx="13">
                  <c:v>6.7062002859879649E-2</c:v>
                </c:pt>
                <c:pt idx="14">
                  <c:v>6.7083523131520773E-2</c:v>
                </c:pt>
                <c:pt idx="15">
                  <c:v>6.7111168711118316E-2</c:v>
                </c:pt>
                <c:pt idx="16">
                  <c:v>6.7142699918227869E-2</c:v>
                </c:pt>
                <c:pt idx="17">
                  <c:v>6.7175562281972731E-2</c:v>
                </c:pt>
                <c:pt idx="18">
                  <c:v>6.7207093489082284E-2</c:v>
                </c:pt>
                <c:pt idx="19">
                  <c:v>6.7234739068679827E-2</c:v>
                </c:pt>
                <c:pt idx="20">
                  <c:v>6.7256259340320951E-2</c:v>
                </c:pt>
                <c:pt idx="21">
                  <c:v>6.7269910859583296E-2</c:v>
                </c:pt>
                <c:pt idx="22">
                  <c:v>6.7274587661564925E-2</c:v>
                </c:pt>
              </c:numCache>
            </c:numRef>
          </c:xVal>
          <c:yVal>
            <c:numRef>
              <c:f>PlotDat1!$J$1:$J$23</c:f>
              <c:numCache>
                <c:formatCode>General</c:formatCode>
                <c:ptCount val="23"/>
                <c:pt idx="0">
                  <c:v>1.0290840205523066E-2</c:v>
                </c:pt>
                <c:pt idx="1">
                  <c:v>1.029465639088337E-2</c:v>
                </c:pt>
                <c:pt idx="2">
                  <c:v>1.0298163411601511E-2</c:v>
                </c:pt>
                <c:pt idx="3">
                  <c:v>1.0301077149715961E-2</c:v>
                </c:pt>
                <c:pt idx="4">
                  <c:v>1.0303161551493353E-2</c:v>
                </c:pt>
                <c:pt idx="5">
                  <c:v>1.0304247751098098E-2</c:v>
                </c:pt>
                <c:pt idx="6">
                  <c:v>1.0304247751098098E-2</c:v>
                </c:pt>
                <c:pt idx="7">
                  <c:v>1.0303161551493353E-2</c:v>
                </c:pt>
                <c:pt idx="8">
                  <c:v>1.0301077149715961E-2</c:v>
                </c:pt>
                <c:pt idx="9">
                  <c:v>1.0298163411601511E-2</c:v>
                </c:pt>
                <c:pt idx="10">
                  <c:v>1.029465639088337E-2</c:v>
                </c:pt>
                <c:pt idx="11">
                  <c:v>1.0290840205523066E-2</c:v>
                </c:pt>
                <c:pt idx="12">
                  <c:v>1.0287024020162763E-2</c:v>
                </c:pt>
                <c:pt idx="13">
                  <c:v>1.0283516999444622E-2</c:v>
                </c:pt>
                <c:pt idx="14">
                  <c:v>1.0280603261330172E-2</c:v>
                </c:pt>
                <c:pt idx="15">
                  <c:v>1.027851885955278E-2</c:v>
                </c:pt>
                <c:pt idx="16">
                  <c:v>1.0277432659948035E-2</c:v>
                </c:pt>
                <c:pt idx="17">
                  <c:v>1.0277432659948035E-2</c:v>
                </c:pt>
                <c:pt idx="18">
                  <c:v>1.027851885955278E-2</c:v>
                </c:pt>
                <c:pt idx="19">
                  <c:v>1.0280603261330172E-2</c:v>
                </c:pt>
                <c:pt idx="20">
                  <c:v>1.0283516999444622E-2</c:v>
                </c:pt>
                <c:pt idx="21">
                  <c:v>1.0287024020162763E-2</c:v>
                </c:pt>
                <c:pt idx="22">
                  <c:v>1.0290840205523066E-2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439-4EB8-9A10-6F78D63110A5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PlotDat1!$K$1:$K$23</c:f>
              <c:numCache>
                <c:formatCode>General</c:formatCode>
                <c:ptCount val="23"/>
                <c:pt idx="0">
                  <c:v>6.9382375720974179E-2</c:v>
                </c:pt>
                <c:pt idx="1">
                  <c:v>6.9377547697321726E-2</c:v>
                </c:pt>
                <c:pt idx="2">
                  <c:v>6.936345476412735E-2</c:v>
                </c:pt>
                <c:pt idx="3">
                  <c:v>6.9341238647024545E-2</c:v>
                </c:pt>
                <c:pt idx="4">
                  <c:v>6.9312699163696645E-2</c:v>
                </c:pt>
                <c:pt idx="5">
                  <c:v>6.9280148413352033E-2</c:v>
                </c:pt>
                <c:pt idx="6">
                  <c:v>6.9246223464196871E-2</c:v>
                </c:pt>
                <c:pt idx="7">
                  <c:v>6.9213672713852259E-2</c:v>
                </c:pt>
                <c:pt idx="8">
                  <c:v>6.9185133230524359E-2</c:v>
                </c:pt>
                <c:pt idx="9">
                  <c:v>6.9162917113421554E-2</c:v>
                </c:pt>
                <c:pt idx="10">
                  <c:v>6.9148824180227178E-2</c:v>
                </c:pt>
                <c:pt idx="11">
                  <c:v>6.9143996156574725E-2</c:v>
                </c:pt>
                <c:pt idx="12">
                  <c:v>6.9148824180227178E-2</c:v>
                </c:pt>
                <c:pt idx="13">
                  <c:v>6.9162917113421554E-2</c:v>
                </c:pt>
                <c:pt idx="14">
                  <c:v>6.9185133230524359E-2</c:v>
                </c:pt>
                <c:pt idx="15">
                  <c:v>6.9213672713852259E-2</c:v>
                </c:pt>
                <c:pt idx="16">
                  <c:v>6.9246223464196871E-2</c:v>
                </c:pt>
                <c:pt idx="17">
                  <c:v>6.9280148413352033E-2</c:v>
                </c:pt>
                <c:pt idx="18">
                  <c:v>6.9312699163696645E-2</c:v>
                </c:pt>
                <c:pt idx="19">
                  <c:v>6.9341238647024545E-2</c:v>
                </c:pt>
                <c:pt idx="20">
                  <c:v>6.936345476412735E-2</c:v>
                </c:pt>
                <c:pt idx="21">
                  <c:v>6.9377547697321726E-2</c:v>
                </c:pt>
                <c:pt idx="22">
                  <c:v>6.9382375720974179E-2</c:v>
                </c:pt>
              </c:numCache>
            </c:numRef>
          </c:xVal>
          <c:yVal>
            <c:numRef>
              <c:f>PlotDat1!$L$1:$L$23</c:f>
              <c:numCache>
                <c:formatCode>General</c:formatCode>
                <c:ptCount val="23"/>
                <c:pt idx="0">
                  <c:v>1.0604331566529623E-2</c:v>
                </c:pt>
                <c:pt idx="1">
                  <c:v>1.0608264613909225E-2</c:v>
                </c:pt>
                <c:pt idx="2">
                  <c:v>1.0611879029180864E-2</c:v>
                </c:pt>
                <c:pt idx="3">
                  <c:v>1.0614881993914988E-2</c:v>
                </c:pt>
                <c:pt idx="4">
                  <c:v>1.0617030225768157E-2</c:v>
                </c:pt>
                <c:pt idx="5">
                  <c:v>1.0618149687771656E-2</c:v>
                </c:pt>
                <c:pt idx="6">
                  <c:v>1.0618149687771656E-2</c:v>
                </c:pt>
                <c:pt idx="7">
                  <c:v>1.0617030225768157E-2</c:v>
                </c:pt>
                <c:pt idx="8">
                  <c:v>1.0614881993914988E-2</c:v>
                </c:pt>
                <c:pt idx="9">
                  <c:v>1.0611879029180864E-2</c:v>
                </c:pt>
                <c:pt idx="10">
                  <c:v>1.0608264613909225E-2</c:v>
                </c:pt>
                <c:pt idx="11">
                  <c:v>1.0604331566529623E-2</c:v>
                </c:pt>
                <c:pt idx="12">
                  <c:v>1.0600398519150022E-2</c:v>
                </c:pt>
                <c:pt idx="13">
                  <c:v>1.0596784103878383E-2</c:v>
                </c:pt>
                <c:pt idx="14">
                  <c:v>1.0593781139144259E-2</c:v>
                </c:pt>
                <c:pt idx="15">
                  <c:v>1.059163290729109E-2</c:v>
                </c:pt>
                <c:pt idx="16">
                  <c:v>1.0590513445287591E-2</c:v>
                </c:pt>
                <c:pt idx="17">
                  <c:v>1.0590513445287591E-2</c:v>
                </c:pt>
                <c:pt idx="18">
                  <c:v>1.059163290729109E-2</c:v>
                </c:pt>
                <c:pt idx="19">
                  <c:v>1.0593781139144259E-2</c:v>
                </c:pt>
                <c:pt idx="20">
                  <c:v>1.0596784103878383E-2</c:v>
                </c:pt>
                <c:pt idx="21">
                  <c:v>1.0600398519150022E-2</c:v>
                </c:pt>
                <c:pt idx="22">
                  <c:v>1.0604331566529623E-2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439-4EB8-9A10-6F78D63110A5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PlotDat1!$M$1:$M$23</c:f>
              <c:numCache>
                <c:formatCode>General</c:formatCode>
                <c:ptCount val="23"/>
                <c:pt idx="0">
                  <c:v>7.1494326493771201E-2</c:v>
                </c:pt>
                <c:pt idx="1">
                  <c:v>7.1489346670318657E-2</c:v>
                </c:pt>
                <c:pt idx="2">
                  <c:v>7.1474810635640998E-2</c:v>
                </c:pt>
                <c:pt idx="3">
                  <c:v>7.1451896012818678E-2</c:v>
                </c:pt>
                <c:pt idx="4">
                  <c:v>7.1422459208314262E-2</c:v>
                </c:pt>
                <c:pt idx="5">
                  <c:v>7.1388885016961265E-2</c:v>
                </c:pt>
                <c:pt idx="6">
                  <c:v>7.1353893420069717E-2</c:v>
                </c:pt>
                <c:pt idx="7">
                  <c:v>7.1320319228716719E-2</c:v>
                </c:pt>
                <c:pt idx="8">
                  <c:v>7.1290882424212304E-2</c:v>
                </c:pt>
                <c:pt idx="9">
                  <c:v>7.1267967801389984E-2</c:v>
                </c:pt>
                <c:pt idx="10">
                  <c:v>7.1253431766712325E-2</c:v>
                </c:pt>
                <c:pt idx="11">
                  <c:v>7.124845194325978E-2</c:v>
                </c:pt>
                <c:pt idx="12">
                  <c:v>7.1253431766712325E-2</c:v>
                </c:pt>
                <c:pt idx="13">
                  <c:v>7.1267967801389984E-2</c:v>
                </c:pt>
                <c:pt idx="14">
                  <c:v>7.1290882424212304E-2</c:v>
                </c:pt>
                <c:pt idx="15">
                  <c:v>7.1320319228716719E-2</c:v>
                </c:pt>
                <c:pt idx="16">
                  <c:v>7.1353893420069717E-2</c:v>
                </c:pt>
                <c:pt idx="17">
                  <c:v>7.1388885016961265E-2</c:v>
                </c:pt>
                <c:pt idx="18">
                  <c:v>7.1422459208314262E-2</c:v>
                </c:pt>
                <c:pt idx="19">
                  <c:v>7.1451896012818678E-2</c:v>
                </c:pt>
                <c:pt idx="20">
                  <c:v>7.1474810635640998E-2</c:v>
                </c:pt>
                <c:pt idx="21">
                  <c:v>7.1489346670318657E-2</c:v>
                </c:pt>
                <c:pt idx="22">
                  <c:v>7.1494326493771201E-2</c:v>
                </c:pt>
              </c:numCache>
            </c:numRef>
          </c:xVal>
          <c:yVal>
            <c:numRef>
              <c:f>PlotDat1!$N$1:$N$23</c:f>
              <c:numCache>
                <c:formatCode>General</c:formatCode>
                <c:ptCount val="23"/>
                <c:pt idx="0">
                  <c:v>1.0917920203320053E-2</c:v>
                </c:pt>
                <c:pt idx="1">
                  <c:v>1.0921970184875642E-2</c:v>
                </c:pt>
                <c:pt idx="2">
                  <c:v>1.0925692061011764E-2</c:v>
                </c:pt>
                <c:pt idx="3">
                  <c:v>1.0928784307458722E-2</c:v>
                </c:pt>
                <c:pt idx="4">
                  <c:v>1.093099640879968E-2</c:v>
                </c:pt>
                <c:pt idx="5">
                  <c:v>1.0932149153739867E-2</c:v>
                </c:pt>
                <c:pt idx="6">
                  <c:v>1.0932149153739867E-2</c:v>
                </c:pt>
                <c:pt idx="7">
                  <c:v>1.093099640879968E-2</c:v>
                </c:pt>
                <c:pt idx="8">
                  <c:v>1.0928784307458722E-2</c:v>
                </c:pt>
                <c:pt idx="9">
                  <c:v>1.0925692061011764E-2</c:v>
                </c:pt>
                <c:pt idx="10">
                  <c:v>1.0921970184875642E-2</c:v>
                </c:pt>
                <c:pt idx="11">
                  <c:v>1.0917920203320053E-2</c:v>
                </c:pt>
                <c:pt idx="12">
                  <c:v>1.0913870221764464E-2</c:v>
                </c:pt>
                <c:pt idx="13">
                  <c:v>1.0910148345628342E-2</c:v>
                </c:pt>
                <c:pt idx="14">
                  <c:v>1.0907056099181384E-2</c:v>
                </c:pt>
                <c:pt idx="15">
                  <c:v>1.0904843997840426E-2</c:v>
                </c:pt>
                <c:pt idx="16">
                  <c:v>1.0903691252900239E-2</c:v>
                </c:pt>
                <c:pt idx="17">
                  <c:v>1.0903691252900239E-2</c:v>
                </c:pt>
                <c:pt idx="18">
                  <c:v>1.0904843997840426E-2</c:v>
                </c:pt>
                <c:pt idx="19">
                  <c:v>1.0907056099181384E-2</c:v>
                </c:pt>
                <c:pt idx="20">
                  <c:v>1.0910148345628342E-2</c:v>
                </c:pt>
                <c:pt idx="21">
                  <c:v>1.0913870221764464E-2</c:v>
                </c:pt>
                <c:pt idx="22">
                  <c:v>1.0917920203320053E-2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439-4EB8-9A10-6F78D63110A5}"/>
            </c:ext>
          </c:extLst>
        </c:ser>
        <c:ser>
          <c:idx val="6"/>
          <c:order val="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PlotDat1!$O$1:$O$23</c:f>
              <c:numCache>
                <c:formatCode>General</c:formatCode>
                <c:ptCount val="23"/>
                <c:pt idx="0">
                  <c:v>7.3610448200960021E-2</c:v>
                </c:pt>
                <c:pt idx="1">
                  <c:v>7.3605315997886223E-2</c:v>
                </c:pt>
                <c:pt idx="2">
                  <c:v>7.3590335169235493E-2</c:v>
                </c:pt>
                <c:pt idx="3">
                  <c:v>7.3566719372650691E-2</c:v>
                </c:pt>
                <c:pt idx="4">
                  <c:v>7.3536381819522559E-2</c:v>
                </c:pt>
                <c:pt idx="5">
                  <c:v>7.3501780277981169E-2</c:v>
                </c:pt>
                <c:pt idx="6">
                  <c:v>7.3465717959138907E-2</c:v>
                </c:pt>
                <c:pt idx="7">
                  <c:v>7.3431116417597517E-2</c:v>
                </c:pt>
                <c:pt idx="8">
                  <c:v>7.3400778864469385E-2</c:v>
                </c:pt>
                <c:pt idx="9">
                  <c:v>7.3377163067884582E-2</c:v>
                </c:pt>
                <c:pt idx="10">
                  <c:v>7.3362182239233853E-2</c:v>
                </c:pt>
                <c:pt idx="11">
                  <c:v>7.3357050036160054E-2</c:v>
                </c:pt>
                <c:pt idx="12">
                  <c:v>7.3362182239233853E-2</c:v>
                </c:pt>
                <c:pt idx="13">
                  <c:v>7.3377163067884582E-2</c:v>
                </c:pt>
                <c:pt idx="14">
                  <c:v>7.3400778864469385E-2</c:v>
                </c:pt>
                <c:pt idx="15">
                  <c:v>7.3431116417597517E-2</c:v>
                </c:pt>
                <c:pt idx="16">
                  <c:v>7.3465717959138907E-2</c:v>
                </c:pt>
                <c:pt idx="17">
                  <c:v>7.3501780277981169E-2</c:v>
                </c:pt>
                <c:pt idx="18">
                  <c:v>7.3536381819522559E-2</c:v>
                </c:pt>
                <c:pt idx="19">
                  <c:v>7.3566719372650691E-2</c:v>
                </c:pt>
                <c:pt idx="20">
                  <c:v>7.3590335169235493E-2</c:v>
                </c:pt>
                <c:pt idx="21">
                  <c:v>7.3605315997886223E-2</c:v>
                </c:pt>
                <c:pt idx="22">
                  <c:v>7.3610448200960021E-2</c:v>
                </c:pt>
              </c:numCache>
            </c:numRef>
          </c:xVal>
          <c:yVal>
            <c:numRef>
              <c:f>PlotDat1!$P$1:$P$23</c:f>
              <c:numCache>
                <c:formatCode>General</c:formatCode>
                <c:ptCount val="23"/>
                <c:pt idx="0">
                  <c:v>1.1231606146078654E-2</c:v>
                </c:pt>
                <c:pt idx="1">
                  <c:v>1.1235773134000451E-2</c:v>
                </c:pt>
                <c:pt idx="2">
                  <c:v>1.1239602537342856E-2</c:v>
                </c:pt>
                <c:pt idx="3">
                  <c:v>1.1242784120621404E-2</c:v>
                </c:pt>
                <c:pt idx="4">
                  <c:v>1.1245060130880473E-2</c:v>
                </c:pt>
                <c:pt idx="5">
                  <c:v>1.1246246179304828E-2</c:v>
                </c:pt>
                <c:pt idx="6">
                  <c:v>1.1246246179304828E-2</c:v>
                </c:pt>
                <c:pt idx="7">
                  <c:v>1.1245060130880473E-2</c:v>
                </c:pt>
                <c:pt idx="8">
                  <c:v>1.1242784120621404E-2</c:v>
                </c:pt>
                <c:pt idx="9">
                  <c:v>1.1239602537342856E-2</c:v>
                </c:pt>
                <c:pt idx="10">
                  <c:v>1.1235773134000451E-2</c:v>
                </c:pt>
                <c:pt idx="11">
                  <c:v>1.1231606146078654E-2</c:v>
                </c:pt>
                <c:pt idx="12">
                  <c:v>1.1227439158156858E-2</c:v>
                </c:pt>
                <c:pt idx="13">
                  <c:v>1.1223609754814453E-2</c:v>
                </c:pt>
                <c:pt idx="14">
                  <c:v>1.1220428171535905E-2</c:v>
                </c:pt>
                <c:pt idx="15">
                  <c:v>1.1218152161276836E-2</c:v>
                </c:pt>
                <c:pt idx="16">
                  <c:v>1.1216966112852481E-2</c:v>
                </c:pt>
                <c:pt idx="17">
                  <c:v>1.1216966112852481E-2</c:v>
                </c:pt>
                <c:pt idx="18">
                  <c:v>1.1218152161276836E-2</c:v>
                </c:pt>
                <c:pt idx="19">
                  <c:v>1.1220428171535905E-2</c:v>
                </c:pt>
                <c:pt idx="20">
                  <c:v>1.1223609754814453E-2</c:v>
                </c:pt>
                <c:pt idx="21">
                  <c:v>1.1227439158156858E-2</c:v>
                </c:pt>
                <c:pt idx="22">
                  <c:v>1.1231606146078654E-2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439-4EB8-9A10-6F78D63110A5}"/>
            </c:ext>
          </c:extLst>
        </c:ser>
        <c:ser>
          <c:idx val="7"/>
          <c:order val="7"/>
          <c:spPr>
            <a:ln w="28575">
              <a:noFill/>
            </a:ln>
          </c:spPr>
          <c:marker>
            <c:symbol val="none"/>
          </c:marker>
          <c:xVal>
            <c:numRef>
              <c:f>PlotDat1!$W$1:$W$6</c:f>
              <c:numCache>
                <c:formatCode>General</c:formatCode>
                <c:ptCount val="6"/>
                <c:pt idx="0">
                  <c:v>6.296343410944627E-2</c:v>
                </c:pt>
                <c:pt idx="1">
                  <c:v>6.5059216539350651E-2</c:v>
                </c:pt>
                <c:pt idx="2">
                  <c:v>6.71591311001003E-2</c:v>
                </c:pt>
                <c:pt idx="3">
                  <c:v>6.9263185938774452E-2</c:v>
                </c:pt>
                <c:pt idx="4">
                  <c:v>7.1371389218515491E-2</c:v>
                </c:pt>
                <c:pt idx="5">
                  <c:v>7.3483749118560038E-2</c:v>
                </c:pt>
              </c:numCache>
            </c:numRef>
          </c:xVal>
          <c:yVal>
            <c:numRef>
              <c:f>PlotDat1!$X$1:$X$6</c:f>
              <c:numCache>
                <c:formatCode>General</c:formatCode>
                <c:ptCount val="6"/>
                <c:pt idx="0">
                  <c:v>9.6641491901703347E-3</c:v>
                </c:pt>
                <c:pt idx="1">
                  <c:v>9.977446090125186E-3</c:v>
                </c:pt>
                <c:pt idx="2">
                  <c:v>1.0290840205523066E-2</c:v>
                </c:pt>
                <c:pt idx="3">
                  <c:v>1.0604331566529623E-2</c:v>
                </c:pt>
                <c:pt idx="4">
                  <c:v>1.0917920203320053E-2</c:v>
                </c:pt>
                <c:pt idx="5">
                  <c:v>1.1231606146078654E-2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439-4EB8-9A10-6F78D63110A5}"/>
            </c:ext>
          </c:extLst>
        </c:ser>
        <c:ser>
          <c:idx val="8"/>
          <c:order val="8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PlotDat1!$S$1:$S$31</c:f>
              <c:numCache>
                <c:formatCode>General</c:formatCode>
                <c:ptCount val="31"/>
                <c:pt idx="0">
                  <c:v>6.2646483162945923E-2</c:v>
                </c:pt>
                <c:pt idx="1">
                  <c:v>6.2949173528024094E-2</c:v>
                </c:pt>
                <c:pt idx="2">
                  <c:v>6.3363768260792153E-2</c:v>
                </c:pt>
                <c:pt idx="3">
                  <c:v>6.3778524702884143E-2</c:v>
                </c:pt>
                <c:pt idx="4">
                  <c:v>6.4193442917374055E-2</c:v>
                </c:pt>
                <c:pt idx="5">
                  <c:v>6.4608522967359194E-2</c:v>
                </c:pt>
                <c:pt idx="6">
                  <c:v>6.5023764915962845E-2</c:v>
                </c:pt>
                <c:pt idx="7">
                  <c:v>6.5439168826331828E-2</c:v>
                </c:pt>
                <c:pt idx="8">
                  <c:v>6.5854734761638056E-2</c:v>
                </c:pt>
                <c:pt idx="9">
                  <c:v>6.6270462785078088E-2</c:v>
                </c:pt>
                <c:pt idx="10">
                  <c:v>6.668635295987313E-2</c:v>
                </c:pt>
                <c:pt idx="11">
                  <c:v>6.7102405349269034E-2</c:v>
                </c:pt>
                <c:pt idx="12">
                  <c:v>6.7518620016536302E-2</c:v>
                </c:pt>
                <c:pt idx="13">
                  <c:v>6.7934997024970079E-2</c:v>
                </c:pt>
                <c:pt idx="14">
                  <c:v>6.8351536437890159E-2</c:v>
                </c:pt>
                <c:pt idx="15">
                  <c:v>6.8768238318640984E-2</c:v>
                </c:pt>
                <c:pt idx="16">
                  <c:v>6.9185102730592307E-2</c:v>
                </c:pt>
                <c:pt idx="17">
                  <c:v>6.9602129737137419E-2</c:v>
                </c:pt>
                <c:pt idx="18">
                  <c:v>7.001931940169559E-2</c:v>
                </c:pt>
                <c:pt idx="19">
                  <c:v>7.043667178771007E-2</c:v>
                </c:pt>
                <c:pt idx="20">
                  <c:v>7.0854186958648979E-2</c:v>
                </c:pt>
                <c:pt idx="21">
                  <c:v>7.1271864978005528E-2</c:v>
                </c:pt>
                <c:pt idx="22">
                  <c:v>7.1689705909296908E-2</c:v>
                </c:pt>
                <c:pt idx="23">
                  <c:v>7.2107709816066068E-2</c:v>
                </c:pt>
                <c:pt idx="24">
                  <c:v>7.2525876761880159E-2</c:v>
                </c:pt>
                <c:pt idx="25">
                  <c:v>7.2944206810331202E-2</c:v>
                </c:pt>
                <c:pt idx="26">
                  <c:v>7.3362700025036087E-2</c:v>
                </c:pt>
                <c:pt idx="27">
                  <c:v>7.378135646963635E-2</c:v>
                </c:pt>
                <c:pt idx="28">
                  <c:v>7.4200176207798618E-2</c:v>
                </c:pt>
                <c:pt idx="29">
                  <c:v>7.4619159303214389E-2</c:v>
                </c:pt>
                <c:pt idx="30">
                  <c:v>7.4753243676710449E-2</c:v>
                </c:pt>
              </c:numCache>
            </c:numRef>
          </c:xVal>
          <c:yVal>
            <c:numRef>
              <c:f>PlotDat1!$T$1:$T$31</c:f>
              <c:numCache>
                <c:formatCode>General</c:formatCode>
                <c:ptCount val="31"/>
                <c:pt idx="0">
                  <c:v>9.5999999999999992E-3</c:v>
                </c:pt>
                <c:pt idx="1">
                  <c:v>9.6452153361546028E-3</c:v>
                </c:pt>
                <c:pt idx="2">
                  <c:v>9.7071263928970915E-3</c:v>
                </c:pt>
                <c:pt idx="3">
                  <c:v>9.7690412459903522E-3</c:v>
                </c:pt>
                <c:pt idx="4">
                  <c:v>9.8309598956669783E-3</c:v>
                </c:pt>
                <c:pt idx="5">
                  <c:v>9.8928823421602294E-3</c:v>
                </c:pt>
                <c:pt idx="6">
                  <c:v>9.9548085857027006E-3</c:v>
                </c:pt>
                <c:pt idx="7">
                  <c:v>1.0016738626527208E-2</c:v>
                </c:pt>
                <c:pt idx="8">
                  <c:v>1.0078672464866567E-2</c:v>
                </c:pt>
                <c:pt idx="9">
                  <c:v>1.0140610100953594E-2</c:v>
                </c:pt>
                <c:pt idx="10">
                  <c:v>1.0202551535021325E-2</c:v>
                </c:pt>
                <c:pt idx="11">
                  <c:v>1.0264496767302577E-2</c:v>
                </c:pt>
                <c:pt idx="12">
                  <c:v>1.0326445798030387E-2</c:v>
                </c:pt>
                <c:pt idx="13">
                  <c:v>1.0388398627437349E-2</c:v>
                </c:pt>
                <c:pt idx="14">
                  <c:v>1.0450355255756721E-2</c:v>
                </c:pt>
                <c:pt idx="15">
                  <c:v>1.0512315683221321E-2</c:v>
                </c:pt>
                <c:pt idx="16">
                  <c:v>1.0574279910063961E-2</c:v>
                </c:pt>
                <c:pt idx="17">
                  <c:v>1.0636247936517899E-2</c:v>
                </c:pt>
                <c:pt idx="18">
                  <c:v>1.0698219762815955E-2</c:v>
                </c:pt>
                <c:pt idx="19">
                  <c:v>1.076019538919116E-2</c:v>
                </c:pt>
                <c:pt idx="20">
                  <c:v>1.0822174815876556E-2</c:v>
                </c:pt>
                <c:pt idx="21">
                  <c:v>1.0884158043104953E-2</c:v>
                </c:pt>
                <c:pt idx="22">
                  <c:v>1.0946145071109834E-2</c:v>
                </c:pt>
                <c:pt idx="23">
                  <c:v>1.1008135900124014E-2</c:v>
                </c:pt>
                <c:pt idx="24">
                  <c:v>1.1070130530380527E-2</c:v>
                </c:pt>
                <c:pt idx="25">
                  <c:v>1.1132128962112412E-2</c:v>
                </c:pt>
                <c:pt idx="26">
                  <c:v>1.1194131195552924E-2</c:v>
                </c:pt>
                <c:pt idx="27">
                  <c:v>1.1256137230935102E-2</c:v>
                </c:pt>
                <c:pt idx="28">
                  <c:v>1.1318147068492202E-2</c:v>
                </c:pt>
                <c:pt idx="29">
                  <c:v>1.138016070845726E-2</c:v>
                </c:pt>
                <c:pt idx="30">
                  <c:v>1.14E-2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439-4EB8-9A10-6F78D63110A5}"/>
            </c:ext>
          </c:extLst>
        </c:ser>
        <c:ser>
          <c:idx val="9"/>
          <c:order val="9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PlotDat1!$U$1:$U$31</c:f>
              <c:numCache>
                <c:formatCode>General</c:formatCode>
                <c:ptCount val="31"/>
                <c:pt idx="0">
                  <c:v>6.242342404543131E-2</c:v>
                </c:pt>
                <c:pt idx="1">
                  <c:v>6.2534740441531289E-2</c:v>
                </c:pt>
                <c:pt idx="2">
                  <c:v>6.2949173528024094E-2</c:v>
                </c:pt>
                <c:pt idx="3">
                  <c:v>6.3363768260792153E-2</c:v>
                </c:pt>
                <c:pt idx="4">
                  <c:v>6.3778524702884143E-2</c:v>
                </c:pt>
                <c:pt idx="5">
                  <c:v>6.4193442917374055E-2</c:v>
                </c:pt>
                <c:pt idx="6">
                  <c:v>6.4608522967359194E-2</c:v>
                </c:pt>
                <c:pt idx="7">
                  <c:v>6.5023764915962845E-2</c:v>
                </c:pt>
                <c:pt idx="8">
                  <c:v>6.5439168826331828E-2</c:v>
                </c:pt>
                <c:pt idx="9">
                  <c:v>6.5854734761638056E-2</c:v>
                </c:pt>
                <c:pt idx="10">
                  <c:v>6.6270462785078088E-2</c:v>
                </c:pt>
                <c:pt idx="11">
                  <c:v>6.668635295987313E-2</c:v>
                </c:pt>
                <c:pt idx="12">
                  <c:v>6.7102405349269034E-2</c:v>
                </c:pt>
                <c:pt idx="13">
                  <c:v>6.7518620016536302E-2</c:v>
                </c:pt>
                <c:pt idx="14">
                  <c:v>6.7934997024970079E-2</c:v>
                </c:pt>
                <c:pt idx="15">
                  <c:v>6.8351536437890159E-2</c:v>
                </c:pt>
                <c:pt idx="16">
                  <c:v>6.8768238318640984E-2</c:v>
                </c:pt>
                <c:pt idx="17">
                  <c:v>6.9185102730592307E-2</c:v>
                </c:pt>
                <c:pt idx="18">
                  <c:v>6.9602129737137419E-2</c:v>
                </c:pt>
                <c:pt idx="19">
                  <c:v>7.001931940169559E-2</c:v>
                </c:pt>
                <c:pt idx="20">
                  <c:v>7.043667178771007E-2</c:v>
                </c:pt>
                <c:pt idx="21">
                  <c:v>7.0854186958648979E-2</c:v>
                </c:pt>
                <c:pt idx="22">
                  <c:v>7.1271864978005528E-2</c:v>
                </c:pt>
                <c:pt idx="23">
                  <c:v>7.1689705909296908E-2</c:v>
                </c:pt>
                <c:pt idx="24">
                  <c:v>7.2107709816066068E-2</c:v>
                </c:pt>
                <c:pt idx="25">
                  <c:v>7.2525876761880159E-2</c:v>
                </c:pt>
                <c:pt idx="26">
                  <c:v>7.2944206810331202E-2</c:v>
                </c:pt>
                <c:pt idx="27">
                  <c:v>7.3362700025036087E-2</c:v>
                </c:pt>
                <c:pt idx="28">
                  <c:v>7.378135646963635E-2</c:v>
                </c:pt>
                <c:pt idx="29">
                  <c:v>7.4200176207798618E-2</c:v>
                </c:pt>
                <c:pt idx="30">
                  <c:v>7.4485587317267496E-2</c:v>
                </c:pt>
              </c:numCache>
            </c:numRef>
          </c:xVal>
          <c:yVal>
            <c:numRef>
              <c:f>PlotDat1!$V$1:$V$31</c:f>
              <c:numCache>
                <c:formatCode>General</c:formatCode>
                <c:ptCount val="31"/>
                <c:pt idx="0">
                  <c:v>9.5999999999999992E-3</c:v>
                </c:pt>
                <c:pt idx="1">
                  <c:v>9.6166919244698151E-3</c:v>
                </c:pt>
                <c:pt idx="2">
                  <c:v>9.6788158736602486E-3</c:v>
                </c:pt>
                <c:pt idx="3">
                  <c:v>9.7409436454634849E-3</c:v>
                </c:pt>
                <c:pt idx="4">
                  <c:v>9.8030752401145546E-3</c:v>
                </c:pt>
                <c:pt idx="5">
                  <c:v>9.8652106578484902E-3</c:v>
                </c:pt>
                <c:pt idx="6">
                  <c:v>9.9273498989009903E-3</c:v>
                </c:pt>
                <c:pt idx="7">
                  <c:v>9.9894929635070857E-3</c:v>
                </c:pt>
                <c:pt idx="8">
                  <c:v>1.0051639851902031E-2</c:v>
                </c:pt>
                <c:pt idx="9">
                  <c:v>1.0113790564321079E-2</c:v>
                </c:pt>
                <c:pt idx="10">
                  <c:v>1.0175945100999485E-2</c:v>
                </c:pt>
                <c:pt idx="11">
                  <c:v>1.0238103462172727E-2</c:v>
                </c:pt>
                <c:pt idx="12">
                  <c:v>1.0300265648076058E-2</c:v>
                </c:pt>
                <c:pt idx="13">
                  <c:v>1.0362431658944954E-2</c:v>
                </c:pt>
                <c:pt idx="14">
                  <c:v>1.0424601495014448E-2</c:v>
                </c:pt>
                <c:pt idx="15">
                  <c:v>1.048677515652024E-2</c:v>
                </c:pt>
                <c:pt idx="16">
                  <c:v>1.0548952643697582E-2</c:v>
                </c:pt>
                <c:pt idx="17">
                  <c:v>1.0611133956781732E-2</c:v>
                </c:pt>
                <c:pt idx="18">
                  <c:v>1.0673319096008389E-2</c:v>
                </c:pt>
                <c:pt idx="19">
                  <c:v>1.0735508061612806E-2</c:v>
                </c:pt>
                <c:pt idx="20">
                  <c:v>1.0797700853830463E-2</c:v>
                </c:pt>
                <c:pt idx="21">
                  <c:v>1.0859897472896835E-2</c:v>
                </c:pt>
                <c:pt idx="22">
                  <c:v>1.0922097919047179E-2</c:v>
                </c:pt>
                <c:pt idx="23">
                  <c:v>1.0984302192517417E-2</c:v>
                </c:pt>
                <c:pt idx="24">
                  <c:v>1.1046510293542802E-2</c:v>
                </c:pt>
                <c:pt idx="25">
                  <c:v>1.1108722222358815E-2</c:v>
                </c:pt>
                <c:pt idx="26">
                  <c:v>1.1170937979200931E-2</c:v>
                </c:pt>
                <c:pt idx="27">
                  <c:v>1.1233157564304853E-2</c:v>
                </c:pt>
                <c:pt idx="28">
                  <c:v>1.1295380977906057E-2</c:v>
                </c:pt>
                <c:pt idx="29">
                  <c:v>1.1357608220240244E-2</c:v>
                </c:pt>
                <c:pt idx="30">
                  <c:v>1.14E-2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439-4EB8-9A10-6F78D63110A5}"/>
            </c:ext>
          </c:extLst>
        </c:ser>
        <c:ser>
          <c:idx val="10"/>
          <c:order val="10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PlotDat1!$C$1:$C$9</c:f>
              <c:numCache>
                <c:formatCode>General</c:formatCode>
                <c:ptCount val="9"/>
                <c:pt idx="0">
                  <c:v>7.1746513335904677E-2</c:v>
                </c:pt>
                <c:pt idx="1">
                  <c:v>7.0182656953532485E-2</c:v>
                </c:pt>
                <c:pt idx="2">
                  <c:v>7.5053225949853294E-2</c:v>
                </c:pt>
                <c:pt idx="3">
                  <c:v>8.6300313255545241E-2</c:v>
                </c:pt>
                <c:pt idx="4">
                  <c:v>6.9995556264217218E-2</c:v>
                </c:pt>
                <c:pt idx="5">
                  <c:v>7.0092640265715989E-2</c:v>
                </c:pt>
                <c:pt idx="6">
                  <c:v>7.435497479340622E-2</c:v>
                </c:pt>
                <c:pt idx="7">
                  <c:v>7.1224434403528464E-2</c:v>
                </c:pt>
                <c:pt idx="8">
                  <c:v>7.2044501455508975E-2</c:v>
                </c:pt>
              </c:numCache>
            </c:numRef>
          </c:xVal>
          <c:yVal>
            <c:numRef>
              <c:f>PlotDat1!$D$1:$D$9</c:f>
              <c:numCache>
                <c:formatCode>General</c:formatCode>
                <c:ptCount val="9"/>
                <c:pt idx="0">
                  <c:v>1.0735611464761837E-2</c:v>
                </c:pt>
                <c:pt idx="1">
                  <c:v>1.0537555870524882E-2</c:v>
                </c:pt>
                <c:pt idx="2">
                  <c:v>1.0308546942982021E-2</c:v>
                </c:pt>
                <c:pt idx="3">
                  <c:v>1.0332486191701309E-2</c:v>
                </c:pt>
                <c:pt idx="4">
                  <c:v>1.0528076749529811E-2</c:v>
                </c:pt>
                <c:pt idx="5">
                  <c:v>1.027525928265853E-2</c:v>
                </c:pt>
                <c:pt idx="6">
                  <c:v>1.0729109566138728E-2</c:v>
                </c:pt>
                <c:pt idx="7">
                  <c:v>1.0635763446591116E-2</c:v>
                </c:pt>
                <c:pt idx="8">
                  <c:v>1.0536089686561868E-2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439-4EB8-9A10-6F78D63110A5}"/>
            </c:ext>
          </c:extLst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PlotDat1!$Y$1:$Y$46</c:f>
              <c:numCache>
                <c:formatCode>General</c:formatCode>
                <c:ptCount val="46"/>
                <c:pt idx="0">
                  <c:v>8.2875437754453635E-2</c:v>
                </c:pt>
                <c:pt idx="1">
                  <c:v>8.2766911141527039E-2</c:v>
                </c:pt>
                <c:pt idx="2">
                  <c:v>8.2443885020830707E-2</c:v>
                </c:pt>
                <c:pt idx="3">
                  <c:v>8.1912646728367219E-2</c:v>
                </c:pt>
                <c:pt idx="4">
                  <c:v>8.11835362132248E-2</c:v>
                </c:pt>
                <c:pt idx="5">
                  <c:v>8.0270744782229758E-2</c:v>
                </c:pt>
                <c:pt idx="6">
                  <c:v>7.9192038882301558E-2</c:v>
                </c:pt>
                <c:pt idx="7">
                  <c:v>7.7968414296772537E-2</c:v>
                </c:pt>
                <c:pt idx="8">
                  <c:v>7.6623687486347652E-2</c:v>
                </c:pt>
                <c:pt idx="9">
                  <c:v>7.5184032028787776E-2</c:v>
                </c:pt>
                <c:pt idx="10">
                  <c:v>7.3677469179990476E-2</c:v>
                </c:pt>
                <c:pt idx="11">
                  <c:v>7.2133322472117775E-2</c:v>
                </c:pt>
                <c:pt idx="12">
                  <c:v>7.0581646964397546E-2</c:v>
                </c:pt>
                <c:pt idx="13">
                  <c:v>6.9052644255582857E-2</c:v>
                </c:pt>
                <c:pt idx="14">
                  <c:v>6.7576074644185968E-2</c:v>
                </c:pt>
                <c:pt idx="15">
                  <c:v>6.6180677878119681E-2</c:v>
                </c:pt>
                <c:pt idx="16">
                  <c:v>6.4893613768195177E-2</c:v>
                </c:pt>
                <c:pt idx="17">
                  <c:v>6.373993355329842E-2</c:v>
                </c:pt>
                <c:pt idx="18">
                  <c:v>6.2742092306520572E-2</c:v>
                </c:pt>
                <c:pt idx="19">
                  <c:v>6.191951187270258E-2</c:v>
                </c:pt>
                <c:pt idx="20">
                  <c:v>6.1288202844317331E-2</c:v>
                </c:pt>
                <c:pt idx="21">
                  <c:v>6.0860452933498961E-2</c:v>
                </c:pt>
                <c:pt idx="22">
                  <c:v>6.0644587805703247E-2</c:v>
                </c:pt>
                <c:pt idx="23">
                  <c:v>6.0644809030099785E-2</c:v>
                </c:pt>
                <c:pt idx="24">
                  <c:v>6.0861112300807332E-2</c:v>
                </c:pt>
                <c:pt idx="25">
                  <c:v>6.1289287520702888E-2</c:v>
                </c:pt>
                <c:pt idx="26">
                  <c:v>6.1921000746173294E-2</c:v>
                </c:pt>
                <c:pt idx="27">
                  <c:v>6.2743956397847897E-2</c:v>
                </c:pt>
                <c:pt idx="28">
                  <c:v>6.3742136580065029E-2</c:v>
                </c:pt>
                <c:pt idx="29">
                  <c:v>6.4896112850990978E-2</c:v>
                </c:pt>
                <c:pt idx="30">
                  <c:v>6.6183424375140715E-2</c:v>
                </c:pt>
                <c:pt idx="31">
                  <c:v>6.7579015097991815E-2</c:v>
                </c:pt>
                <c:pt idx="32">
                  <c:v>6.9055721433584905E-2</c:v>
                </c:pt>
                <c:pt idx="33">
                  <c:v>7.0584800972826225E-2</c:v>
                </c:pt>
                <c:pt idx="34">
                  <c:v>7.2136491921786644E-2</c:v>
                </c:pt>
                <c:pt idx="35">
                  <c:v>7.3680592381166934E-2</c:v>
                </c:pt>
                <c:pt idx="36">
                  <c:v>7.5187048191913505E-2</c:v>
                </c:pt>
                <c:pt idx="37">
                  <c:v>7.6626537905238254E-2</c:v>
                </c:pt>
                <c:pt idx="38">
                  <c:v>7.7971043491266601E-2</c:v>
                </c:pt>
                <c:pt idx="39">
                  <c:v>7.9194395678118923E-2</c:v>
                </c:pt>
                <c:pt idx="40">
                  <c:v>8.0272783307020659E-2</c:v>
                </c:pt>
                <c:pt idx="41">
                  <c:v>8.1185216789422962E-2</c:v>
                </c:pt>
                <c:pt idx="42">
                  <c:v>8.1913936645468588E-2</c:v>
                </c:pt>
                <c:pt idx="43">
                  <c:v>8.2444759172066145E-2</c:v>
                </c:pt>
                <c:pt idx="44">
                  <c:v>8.2767352512537085E-2</c:v>
                </c:pt>
                <c:pt idx="45">
                  <c:v>8.2875437754453635E-2</c:v>
                </c:pt>
              </c:numCache>
            </c:numRef>
          </c:xVal>
          <c:yVal>
            <c:numRef>
              <c:f>PlotDat1!$Z$1:$Z$46</c:f>
              <c:numCache>
                <c:formatCode>General</c:formatCode>
                <c:ptCount val="46"/>
                <c:pt idx="0">
                  <c:v>1.0793490569223688E-2</c:v>
                </c:pt>
                <c:pt idx="1">
                  <c:v>1.0835360436573587E-2</c:v>
                </c:pt>
                <c:pt idx="2">
                  <c:v>1.0875288803649944E-2</c:v>
                </c:pt>
                <c:pt idx="3">
                  <c:v>1.0912498510205461E-2</c:v>
                </c:pt>
                <c:pt idx="4">
                  <c:v>1.0946265311627451E-2</c:v>
                </c:pt>
                <c:pt idx="5">
                  <c:v>1.09759319755354E-2</c:v>
                </c:pt>
                <c:pt idx="6">
                  <c:v>1.1000921074061672E-2</c:v>
                </c:pt>
                <c:pt idx="7">
                  <c:v>1.1020746222828131E-2</c:v>
                </c:pt>
                <c:pt idx="8">
                  <c:v>1.103502154786481E-2</c:v>
                </c:pt>
                <c:pt idx="9">
                  <c:v>1.1043469196207809E-2</c:v>
                </c:pt>
                <c:pt idx="10">
                  <c:v>1.1045924743991194E-2</c:v>
                </c:pt>
                <c:pt idx="11">
                  <c:v>1.1042340396770501E-2</c:v>
                </c:pt>
                <c:pt idx="12">
                  <c:v>1.1032785919787248E-2</c:v>
                </c:pt>
                <c:pt idx="13">
                  <c:v>1.1017447280067859E-2</c:v>
                </c:pt>
                <c:pt idx="14">
                  <c:v>1.0996623026787026E-2</c:v>
                </c:pt>
                <c:pt idx="15">
                  <c:v>1.0970718480347625E-2</c:v>
                </c:pt>
                <c:pt idx="16">
                  <c:v>1.0940237843280113E-2</c:v>
                </c:pt>
                <c:pt idx="17">
                  <c:v>1.0905774386513798E-2</c:v>
                </c:pt>
                <c:pt idx="18">
                  <c:v>1.0867998902033035E-2</c:v>
                </c:pt>
                <c:pt idx="19">
                  <c:v>1.0827646646674268E-2</c:v>
                </c:pt>
                <c:pt idx="20">
                  <c:v>1.0785503031188042E-2</c:v>
                </c:pt>
                <c:pt idx="21">
                  <c:v>1.0742388333112146E-2</c:v>
                </c:pt>
                <c:pt idx="22">
                  <c:v>1.0699141731002382E-2</c:v>
                </c:pt>
                <c:pt idx="23">
                  <c:v>1.0656604970776543E-2</c:v>
                </c:pt>
                <c:pt idx="24">
                  <c:v>1.0615605982087569E-2</c:v>
                </c:pt>
                <c:pt idx="25">
                  <c:v>1.0576942763614639E-2</c:v>
                </c:pt>
                <c:pt idx="26">
                  <c:v>1.0541367850926566E-2</c:v>
                </c:pt>
                <c:pt idx="27">
                  <c:v>1.050957366923296E-2</c:v>
                </c:pt>
                <c:pt idx="28">
                  <c:v>1.0482179056115143E-2</c:v>
                </c:pt>
                <c:pt idx="29">
                  <c:v>1.045971721655654E-2</c:v>
                </c:pt>
                <c:pt idx="30">
                  <c:v>1.04426253447142E-2</c:v>
                </c:pt>
                <c:pt idx="31">
                  <c:v>1.0431236114431813E-2</c:v>
                </c:pt>
                <c:pt idx="32">
                  <c:v>1.0425771204121772E-2</c:v>
                </c:pt>
                <c:pt idx="33">
                  <c:v>1.0426336982047016E-2</c:v>
                </c:pt>
                <c:pt idx="34">
                  <c:v>1.0432922435983795E-2</c:v>
                </c:pt>
                <c:pt idx="35">
                  <c:v>1.044539938756207E-2</c:v>
                </c:pt>
                <c:pt idx="36">
                  <c:v>1.0463524987111695E-2</c:v>
                </c:pt>
                <c:pt idx="37">
                  <c:v>1.0486946440454998E-2</c:v>
                </c:pt>
                <c:pt idx="38">
                  <c:v>1.0515207875644162E-2</c:v>
                </c:pt>
                <c:pt idx="39">
                  <c:v>1.0547759215990132E-2</c:v>
                </c:pt>
                <c:pt idx="40">
                  <c:v>1.058396688667968E-2</c:v>
                </c:pt>
                <c:pt idx="41">
                  <c:v>1.0623126146588446E-2</c:v>
                </c:pt>
                <c:pt idx="42">
                  <c:v>1.0664474805265303E-2</c:v>
                </c:pt>
                <c:pt idx="43">
                  <c:v>1.070720805810251E-2</c:v>
                </c:pt>
                <c:pt idx="44">
                  <c:v>1.0750494150941944E-2</c:v>
                </c:pt>
                <c:pt idx="45">
                  <c:v>1.0793490569223688E-2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439-4EB8-9A10-6F78D63110A5}"/>
            </c:ext>
          </c:extLst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PlotDat1!$AA$1:$AA$31</c:f>
              <c:numCache>
                <c:formatCode>General</c:formatCode>
                <c:ptCount val="31"/>
                <c:pt idx="0">
                  <c:v>7.2713884040786131E-2</c:v>
                </c:pt>
                <c:pt idx="1">
                  <c:v>7.2656683691057863E-2</c:v>
                </c:pt>
                <c:pt idx="2">
                  <c:v>7.2491356501202295E-2</c:v>
                </c:pt>
                <c:pt idx="3">
                  <c:v>7.2225128062744004E-2</c:v>
                </c:pt>
                <c:pt idx="4">
                  <c:v>7.1869633835949395E-2</c:v>
                </c:pt>
                <c:pt idx="5">
                  <c:v>7.144041062437996E-2</c:v>
                </c:pt>
                <c:pt idx="6">
                  <c:v>7.0956217542022762E-2</c:v>
                </c:pt>
                <c:pt idx="7">
                  <c:v>7.0438216149993002E-2</c:v>
                </c:pt>
                <c:pt idx="8">
                  <c:v>6.9909045594768834E-2</c:v>
                </c:pt>
                <c:pt idx="9">
                  <c:v>6.939183316885561E-2</c:v>
                </c:pt>
                <c:pt idx="10">
                  <c:v>6.8909183537126315E-2</c:v>
                </c:pt>
                <c:pt idx="11">
                  <c:v>6.8482190804497384E-2</c:v>
                </c:pt>
                <c:pt idx="12">
                  <c:v>6.8129516602323192E-2</c:v>
                </c:pt>
                <c:pt idx="13">
                  <c:v>6.7866574485557329E-2</c:v>
                </c:pt>
                <c:pt idx="14">
                  <c:v>6.77048562864387E-2</c:v>
                </c:pt>
                <c:pt idx="15">
                  <c:v>6.7651429866278839E-2</c:v>
                </c:pt>
                <c:pt idx="16">
                  <c:v>6.7708630216007107E-2</c:v>
                </c:pt>
                <c:pt idx="17">
                  <c:v>6.7873957405862675E-2</c:v>
                </c:pt>
                <c:pt idx="18">
                  <c:v>6.8140185844320966E-2</c:v>
                </c:pt>
                <c:pt idx="19">
                  <c:v>6.8495680071115575E-2</c:v>
                </c:pt>
                <c:pt idx="20">
                  <c:v>6.892490328268501E-2</c:v>
                </c:pt>
                <c:pt idx="21">
                  <c:v>6.9409096365042208E-2</c:v>
                </c:pt>
                <c:pt idx="22">
                  <c:v>6.9927097757071968E-2</c:v>
                </c:pt>
                <c:pt idx="23">
                  <c:v>7.0456268312296136E-2</c:v>
                </c:pt>
                <c:pt idx="24">
                  <c:v>7.097348073820936E-2</c:v>
                </c:pt>
                <c:pt idx="25">
                  <c:v>7.145613036993867E-2</c:v>
                </c:pt>
                <c:pt idx="26">
                  <c:v>7.1883123102567587E-2</c:v>
                </c:pt>
                <c:pt idx="27">
                  <c:v>7.2235797304741778E-2</c:v>
                </c:pt>
                <c:pt idx="28">
                  <c:v>7.2498739421507655E-2</c:v>
                </c:pt>
                <c:pt idx="29">
                  <c:v>7.266045762062627E-2</c:v>
                </c:pt>
                <c:pt idx="30">
                  <c:v>7.2713884040786131E-2</c:v>
                </c:pt>
              </c:numCache>
            </c:numRef>
          </c:xVal>
          <c:yVal>
            <c:numRef>
              <c:f>PlotDat1!$AB$1:$AB$31</c:f>
              <c:numCache>
                <c:formatCode>General</c:formatCode>
                <c:ptCount val="31"/>
                <c:pt idx="0">
                  <c:v>1.0665864732724774E-2</c:v>
                </c:pt>
                <c:pt idx="1">
                  <c:v>1.0700286180029609E-2</c:v>
                </c:pt>
                <c:pt idx="2">
                  <c:v>1.0727595531942429E-2</c:v>
                </c:pt>
                <c:pt idx="3">
                  <c:v>1.0746599238739831E-2</c:v>
                </c:pt>
                <c:pt idx="4">
                  <c:v>1.0756466747244866E-2</c:v>
                </c:pt>
                <c:pt idx="5">
                  <c:v>1.0756766799986306E-2</c:v>
                </c:pt>
                <c:pt idx="6">
                  <c:v>1.0747486283219537E-2</c:v>
                </c:pt>
                <c:pt idx="7">
                  <c:v>1.0729030800060126E-2</c:v>
                </c:pt>
                <c:pt idx="8">
                  <c:v>1.0702206943681375E-2</c:v>
                </c:pt>
                <c:pt idx="9">
                  <c:v>1.0668187045322177E-2</c:v>
                </c:pt>
                <c:pt idx="10">
                  <c:v>1.0628457937786414E-2</c:v>
                </c:pt>
                <c:pt idx="11">
                  <c:v>1.0584755973714808E-2</c:v>
                </c:pt>
                <c:pt idx="12">
                  <c:v>1.0538991138642579E-2</c:v>
                </c:pt>
                <c:pt idx="13">
                  <c:v>1.0493163575466426E-2</c:v>
                </c:pt>
                <c:pt idx="14">
                  <c:v>1.0449276168602193E-2</c:v>
                </c:pt>
                <c:pt idx="15">
                  <c:v>1.040924700832499E-2</c:v>
                </c:pt>
                <c:pt idx="16">
                  <c:v>1.0374825561020155E-2</c:v>
                </c:pt>
                <c:pt idx="17">
                  <c:v>1.0347516209107335E-2</c:v>
                </c:pt>
                <c:pt idx="18">
                  <c:v>1.0328512502309933E-2</c:v>
                </c:pt>
                <c:pt idx="19">
                  <c:v>1.0318644993804898E-2</c:v>
                </c:pt>
                <c:pt idx="20">
                  <c:v>1.0318344941063458E-2</c:v>
                </c:pt>
                <c:pt idx="21">
                  <c:v>1.0327625457830227E-2</c:v>
                </c:pt>
                <c:pt idx="22">
                  <c:v>1.0346080940989637E-2</c:v>
                </c:pt>
                <c:pt idx="23">
                  <c:v>1.0372904797368389E-2</c:v>
                </c:pt>
                <c:pt idx="24">
                  <c:v>1.0406924695727586E-2</c:v>
                </c:pt>
                <c:pt idx="25">
                  <c:v>1.044665380326335E-2</c:v>
                </c:pt>
                <c:pt idx="26">
                  <c:v>1.0490355767334956E-2</c:v>
                </c:pt>
                <c:pt idx="27">
                  <c:v>1.0536120602407184E-2</c:v>
                </c:pt>
                <c:pt idx="28">
                  <c:v>1.0581948165583338E-2</c:v>
                </c:pt>
                <c:pt idx="29">
                  <c:v>1.062583557244757E-2</c:v>
                </c:pt>
                <c:pt idx="30">
                  <c:v>1.0665864732724774E-2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3439-4EB8-9A10-6F78D63110A5}"/>
            </c:ext>
          </c:extLst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PlotDat1!$AC$1:$AC$69</c:f>
              <c:numCache>
                <c:formatCode>General</c:formatCode>
                <c:ptCount val="69"/>
                <c:pt idx="0">
                  <c:v>9.6191245105461176E-2</c:v>
                </c:pt>
                <c:pt idx="1">
                  <c:v>9.6100813058732235E-2</c:v>
                </c:pt>
                <c:pt idx="2">
                  <c:v>9.5830810419960513E-2</c:v>
                </c:pt>
                <c:pt idx="3">
                  <c:v>9.53835407564598E-2</c:v>
                </c:pt>
                <c:pt idx="4">
                  <c:v>9.4762820015296206E-2</c:v>
                </c:pt>
                <c:pt idx="5">
                  <c:v>9.3973943966973381E-2</c:v>
                </c:pt>
                <c:pt idx="6">
                  <c:v>9.3023643023785768E-2</c:v>
                </c:pt>
                <c:pt idx="7">
                  <c:v>9.1920024818313961E-2</c:v>
                </c:pt>
                <c:pt idx="8">
                  <c:v>9.0672505031962225E-2</c:v>
                </c:pt>
                <c:pt idx="9">
                  <c:v>8.9291727063684628E-2</c:v>
                </c:pt>
                <c:pt idx="10">
                  <c:v>8.7789471224257912E-2</c:v>
                </c:pt>
                <c:pt idx="11">
                  <c:v>8.6178554230823573E-2</c:v>
                </c:pt>
                <c:pt idx="12">
                  <c:v>8.447271985917626E-2</c:v>
                </c:pt>
                <c:pt idx="13">
                  <c:v>8.2686521686714615E-2</c:v>
                </c:pt>
                <c:pt idx="14">
                  <c:v>8.0835198926450344E-2</c:v>
                </c:pt>
                <c:pt idx="15">
                  <c:v>7.8934546411415993E-2</c:v>
                </c:pt>
                <c:pt idx="16">
                  <c:v>7.7000779838718628E-2</c:v>
                </c:pt>
                <c:pt idx="17">
                  <c:v>7.5050397422929641E-2</c:v>
                </c:pt>
                <c:pt idx="18">
                  <c:v>7.3100039139135042E-2</c:v>
                </c:pt>
                <c:pt idx="19">
                  <c:v>7.116634475653523E-2</c:v>
                </c:pt>
                <c:pt idx="20">
                  <c:v>6.9265811873801097E-2</c:v>
                </c:pt>
                <c:pt idx="21">
                  <c:v>6.7414655167379114E-2</c:v>
                </c:pt>
                <c:pt idx="22">
                  <c:v>6.5628668053588995E-2</c:v>
                </c:pt>
                <c:pt idx="23">
                  <c:v>6.3923087944764284E-2</c:v>
                </c:pt>
                <c:pt idx="24">
                  <c:v>6.2312466249022876E-2</c:v>
                </c:pt>
                <c:pt idx="25">
                  <c:v>6.0810544222783598E-2</c:v>
                </c:pt>
                <c:pt idx="26">
                  <c:v>5.9430135735211553E-2</c:v>
                </c:pt>
                <c:pt idx="27">
                  <c:v>5.8183017944804377E-2</c:v>
                </c:pt>
                <c:pt idx="28">
                  <c:v>5.7079830820828473E-2</c:v>
                </c:pt>
                <c:pt idx="29">
                  <c:v>5.6129986366852777E-2</c:v>
                </c:pt>
                <c:pt idx="30">
                  <c:v>5.5341588320852883E-2</c:v>
                </c:pt>
                <c:pt idx="31">
                  <c:v>5.472136301697595E-2</c:v>
                </c:pt>
                <c:pt idx="32">
                  <c:v>5.4274601998829372E-2</c:v>
                </c:pt>
                <c:pt idx="33">
                  <c:v>5.4005116873896475E-2</c:v>
                </c:pt>
                <c:pt idx="34">
                  <c:v>5.3915206794245406E-2</c:v>
                </c:pt>
                <c:pt idx="35">
                  <c:v>5.4005638840974354E-2</c:v>
                </c:pt>
                <c:pt idx="36">
                  <c:v>5.4275641479746062E-2</c:v>
                </c:pt>
                <c:pt idx="37">
                  <c:v>5.4722911143246782E-2</c:v>
                </c:pt>
                <c:pt idx="38">
                  <c:v>5.5343631884410362E-2</c:v>
                </c:pt>
                <c:pt idx="39">
                  <c:v>5.6132507932733174E-2</c:v>
                </c:pt>
                <c:pt idx="40">
                  <c:v>5.7082808875920786E-2</c:v>
                </c:pt>
                <c:pt idx="41">
                  <c:v>5.8186427081392586E-2</c:v>
                </c:pt>
                <c:pt idx="42">
                  <c:v>5.9433946867744315E-2</c:v>
                </c:pt>
                <c:pt idx="43">
                  <c:v>6.0814724836021905E-2</c:v>
                </c:pt>
                <c:pt idx="44">
                  <c:v>6.2316980675448615E-2</c:v>
                </c:pt>
                <c:pt idx="45">
                  <c:v>6.3927897668882946E-2</c:v>
                </c:pt>
                <c:pt idx="46">
                  <c:v>6.5633732040530246E-2</c:v>
                </c:pt>
                <c:pt idx="47">
                  <c:v>6.7419930212991877E-2</c:v>
                </c:pt>
                <c:pt idx="48">
                  <c:v>6.9271252973256148E-2</c:v>
                </c:pt>
                <c:pt idx="49">
                  <c:v>7.1171905488290499E-2</c:v>
                </c:pt>
                <c:pt idx="50">
                  <c:v>7.3105672060987864E-2</c:v>
                </c:pt>
                <c:pt idx="51">
                  <c:v>7.5056054476776865E-2</c:v>
                </c:pt>
                <c:pt idx="52">
                  <c:v>7.7006412760571449E-2</c:v>
                </c:pt>
                <c:pt idx="53">
                  <c:v>7.8940107143171276E-2</c:v>
                </c:pt>
                <c:pt idx="54">
                  <c:v>8.0840640025905422E-2</c:v>
                </c:pt>
                <c:pt idx="55">
                  <c:v>8.2691796732327405E-2</c:v>
                </c:pt>
                <c:pt idx="56">
                  <c:v>8.4477783846117538E-2</c:v>
                </c:pt>
                <c:pt idx="57">
                  <c:v>8.6183363954942249E-2</c:v>
                </c:pt>
                <c:pt idx="58">
                  <c:v>8.7793985650683679E-2</c:v>
                </c:pt>
                <c:pt idx="59">
                  <c:v>8.9295907676922956E-2</c:v>
                </c:pt>
                <c:pt idx="60">
                  <c:v>9.0676316164495008E-2</c:v>
                </c:pt>
                <c:pt idx="61">
                  <c:v>9.1923433954902198E-2</c:v>
                </c:pt>
                <c:pt idx="62">
                  <c:v>9.3026621078878116E-2</c:v>
                </c:pt>
                <c:pt idx="63">
                  <c:v>9.3976465532853812E-2</c:v>
                </c:pt>
                <c:pt idx="64">
                  <c:v>9.4764863578853706E-2</c:v>
                </c:pt>
                <c:pt idx="65">
                  <c:v>9.5385088882730645E-2</c:v>
                </c:pt>
                <c:pt idx="66">
                  <c:v>9.5831849900877217E-2</c:v>
                </c:pt>
                <c:pt idx="67">
                  <c:v>9.6101335025810114E-2</c:v>
                </c:pt>
                <c:pt idx="68">
                  <c:v>9.6191245105461176E-2</c:v>
                </c:pt>
              </c:numCache>
            </c:numRef>
          </c:xVal>
          <c:yVal>
            <c:numRef>
              <c:f>PlotDat1!$AD$1:$AD$69</c:f>
              <c:numCache>
                <c:formatCode>General</c:formatCode>
                <c:ptCount val="69"/>
                <c:pt idx="0">
                  <c:v>1.0417124173992211E-2</c:v>
                </c:pt>
                <c:pt idx="1">
                  <c:v>1.046746976794934E-2</c:v>
                </c:pt>
                <c:pt idx="2">
                  <c:v>1.0516459488398454E-2</c:v>
                </c:pt>
                <c:pt idx="3">
                  <c:v>1.0563675372317977E-2</c:v>
                </c:pt>
                <c:pt idx="4">
                  <c:v>1.0608714590434156E-2</c:v>
                </c:pt>
                <c:pt idx="5">
                  <c:v>1.0651192884018404E-2</c:v>
                </c:pt>
                <c:pt idx="6">
                  <c:v>1.0690747843247287E-2</c:v>
                </c:pt>
                <c:pt idx="7">
                  <c:v>1.0727041999155347E-2</c:v>
                </c:pt>
                <c:pt idx="8">
                  <c:v>1.0759765702801337E-2</c:v>
                </c:pt>
                <c:pt idx="9">
                  <c:v>1.0788639767083804E-2</c:v>
                </c:pt>
                <c:pt idx="10">
                  <c:v>1.0813417848666995E-2</c:v>
                </c:pt>
                <c:pt idx="11">
                  <c:v>1.083388854969535E-2</c:v>
                </c:pt>
                <c:pt idx="12">
                  <c:v>1.084987722136546E-2</c:v>
                </c:pt>
                <c:pt idx="13">
                  <c:v>1.0861247453968083E-2</c:v>
                </c:pt>
                <c:pt idx="14">
                  <c:v>1.0867902240687684E-2</c:v>
                </c:pt>
                <c:pt idx="15">
                  <c:v>1.0869784805230383E-2</c:v>
                </c:pt>
                <c:pt idx="16">
                  <c:v>1.0866879086219276E-2</c:v>
                </c:pt>
                <c:pt idx="17">
                  <c:v>1.0859209874224438E-2</c:v>
                </c:pt>
                <c:pt idx="18">
                  <c:v>1.0846842600258519E-2</c:v>
                </c:pt>
                <c:pt idx="19">
                  <c:v>1.0829882777542422E-2</c:v>
                </c:pt>
                <c:pt idx="20">
                  <c:v>1.0808475101303691E-2</c:v>
                </c:pt>
                <c:pt idx="21">
                  <c:v>1.0782802214287866E-2</c:v>
                </c:pt>
                <c:pt idx="22">
                  <c:v>1.0753083148514957E-2</c:v>
                </c:pt>
                <c:pt idx="23">
                  <c:v>1.0719571456575493E-2</c:v>
                </c:pt>
                <c:pt idx="24">
                  <c:v>1.068255304840921E-2</c:v>
                </c:pt>
                <c:pt idx="25">
                  <c:v>1.0642343752022262E-2</c:v>
                </c:pt>
                <c:pt idx="26">
                  <c:v>1.0599286618954023E-2</c:v>
                </c:pt>
                <c:pt idx="27">
                  <c:v>1.0553748997482312E-2</c:v>
                </c:pt>
                <c:pt idx="28">
                  <c:v>1.0506119398537414E-2</c:v>
                </c:pt>
                <c:pt idx="29">
                  <c:v>1.0456804181063805E-2</c:v>
                </c:pt>
                <c:pt idx="30">
                  <c:v>1.040622408510891E-2</c:v>
                </c:pt>
                <c:pt idx="31">
                  <c:v>1.0354810642217379E-2</c:v>
                </c:pt>
                <c:pt idx="32">
                  <c:v>1.0303002493756094E-2</c:v>
                </c:pt>
                <c:pt idx="33">
                  <c:v>1.0251241648580685E-2</c:v>
                </c:pt>
                <c:pt idx="34">
                  <c:v>1.019996971197183E-2</c:v>
                </c:pt>
                <c:pt idx="35">
                  <c:v>1.0149624118014705E-2</c:v>
                </c:pt>
                <c:pt idx="36">
                  <c:v>1.0100634397565587E-2</c:v>
                </c:pt>
                <c:pt idx="37">
                  <c:v>1.0053418513646065E-2</c:v>
                </c:pt>
                <c:pt idx="38">
                  <c:v>1.0008379295529887E-2</c:v>
                </c:pt>
                <c:pt idx="39">
                  <c:v>9.9659010019456373E-3</c:v>
                </c:pt>
                <c:pt idx="40">
                  <c:v>9.9263460427167563E-3</c:v>
                </c:pt>
                <c:pt idx="41">
                  <c:v>9.8900518868086946E-3</c:v>
                </c:pt>
                <c:pt idx="42">
                  <c:v>9.857328183162704E-3</c:v>
                </c:pt>
                <c:pt idx="43">
                  <c:v>9.8284541188802393E-3</c:v>
                </c:pt>
                <c:pt idx="44">
                  <c:v>9.8036760372970464E-3</c:v>
                </c:pt>
                <c:pt idx="45">
                  <c:v>9.7832053362686931E-3</c:v>
                </c:pt>
                <c:pt idx="46">
                  <c:v>9.7672166645985815E-3</c:v>
                </c:pt>
                <c:pt idx="47">
                  <c:v>9.7558464319959601E-3</c:v>
                </c:pt>
                <c:pt idx="48">
                  <c:v>9.7491916452763575E-3</c:v>
                </c:pt>
                <c:pt idx="49">
                  <c:v>9.7473090807336585E-3</c:v>
                </c:pt>
                <c:pt idx="50">
                  <c:v>9.7502147997447653E-3</c:v>
                </c:pt>
                <c:pt idx="51">
                  <c:v>9.7578840117396037E-3</c:v>
                </c:pt>
                <c:pt idx="52">
                  <c:v>9.7702512857055224E-3</c:v>
                </c:pt>
                <c:pt idx="53">
                  <c:v>9.7872111084216194E-3</c:v>
                </c:pt>
                <c:pt idx="54">
                  <c:v>9.8086187846603487E-3</c:v>
                </c:pt>
                <c:pt idx="55">
                  <c:v>9.834291671676175E-3</c:v>
                </c:pt>
                <c:pt idx="56">
                  <c:v>9.8640107374490839E-3</c:v>
                </c:pt>
                <c:pt idx="57">
                  <c:v>9.8975224293885479E-3</c:v>
                </c:pt>
                <c:pt idx="58">
                  <c:v>9.9345408375548297E-3</c:v>
                </c:pt>
                <c:pt idx="59">
                  <c:v>9.9747501339417788E-3</c:v>
                </c:pt>
                <c:pt idx="60">
                  <c:v>1.0017807267010018E-2</c:v>
                </c:pt>
                <c:pt idx="61">
                  <c:v>1.0063344888481729E-2</c:v>
                </c:pt>
                <c:pt idx="62">
                  <c:v>1.0110974487426627E-2</c:v>
                </c:pt>
                <c:pt idx="63">
                  <c:v>1.0160289704900237E-2</c:v>
                </c:pt>
                <c:pt idx="64">
                  <c:v>1.0210869800855131E-2</c:v>
                </c:pt>
                <c:pt idx="65">
                  <c:v>1.0262283243746662E-2</c:v>
                </c:pt>
                <c:pt idx="66">
                  <c:v>1.0314091392207949E-2</c:v>
                </c:pt>
                <c:pt idx="67">
                  <c:v>1.0365852237383358E-2</c:v>
                </c:pt>
                <c:pt idx="68">
                  <c:v>1.0417124173992211E-2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3439-4EB8-9A10-6F78D63110A5}"/>
            </c:ext>
          </c:extLst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PlotDat1!$AE$1:$AE$69</c:f>
              <c:numCache>
                <c:formatCode>General</c:formatCode>
                <c:ptCount val="69"/>
                <c:pt idx="0">
                  <c:v>0.11372563864752049</c:v>
                </c:pt>
                <c:pt idx="1">
                  <c:v>0.11360858397000131</c:v>
                </c:pt>
                <c:pt idx="2">
                  <c:v>0.11325854475537146</c:v>
                </c:pt>
                <c:pt idx="3">
                  <c:v>0.1126785074147898</c:v>
                </c:pt>
                <c:pt idx="4">
                  <c:v>0.11187342062233076</c:v>
                </c:pt>
                <c:pt idx="5">
                  <c:v>0.110850153094642</c:v>
                </c:pt>
                <c:pt idx="6">
                  <c:v>0.10961743498947578</c:v>
                </c:pt>
                <c:pt idx="7">
                  <c:v>0.10818578342306123</c:v>
                </c:pt>
                <c:pt idx="8">
                  <c:v>0.10656741274177688</c:v>
                </c:pt>
                <c:pt idx="9">
                  <c:v>0.104776130313654</c:v>
                </c:pt>
                <c:pt idx="10">
                  <c:v>0.10282721872878095</c:v>
                </c:pt>
                <c:pt idx="11">
                  <c:v>0.100737305413633</c:v>
                </c:pt>
                <c:pt idx="12">
                  <c:v>9.8524220771732299E-2</c:v>
                </c:pt>
                <c:pt idx="13">
                  <c:v>9.6206846060931897E-2</c:v>
                </c:pt>
                <c:pt idx="14">
                  <c:v>9.3804952305181016E-2</c:v>
                </c:pt>
                <c:pt idx="15">
                  <c:v>9.1339031615119831E-2</c:v>
                </c:pt>
                <c:pt idx="16">
                  <c:v>8.8830122356616831E-2</c:v>
                </c:pt>
                <c:pt idx="17">
                  <c:v>8.6299629658849034E-2</c:v>
                </c:pt>
                <c:pt idx="18">
                  <c:v>8.3769142793287232E-2</c:v>
                </c:pt>
                <c:pt idx="19">
                  <c:v>8.1260250981643842E-2</c:v>
                </c:pt>
                <c:pt idx="20">
                  <c:v>7.8794359204245476E-2</c:v>
                </c:pt>
                <c:pt idx="21">
                  <c:v>7.6392505580287942E-2</c:v>
                </c:pt>
                <c:pt idx="22">
                  <c:v>7.4075181878021104E-2</c:v>
                </c:pt>
                <c:pt idx="23">
                  <c:v>7.1862158686207392E-2</c:v>
                </c:pt>
                <c:pt idx="24">
                  <c:v>6.977231673842936E-2</c:v>
                </c:pt>
                <c:pt idx="25">
                  <c:v>6.7823485829327915E-2</c:v>
                </c:pt>
                <c:pt idx="26">
                  <c:v>6.6032292697081121E-2</c:v>
                </c:pt>
                <c:pt idx="27">
                  <c:v>6.441401916993636E-2</c:v>
                </c:pt>
                <c:pt idx="28">
                  <c:v>6.298247178704007E-2</c:v>
                </c:pt>
                <c:pt idx="29">
                  <c:v>6.1749864005913743E-2</c:v>
                </c:pt>
                <c:pt idx="30">
                  <c:v>6.0726712001540666E-2</c:v>
                </c:pt>
                <c:pt idx="31">
                  <c:v>5.9921744946068924E-2</c:v>
                </c:pt>
                <c:pt idx="32">
                  <c:v>5.934183053459241E-2</c:v>
                </c:pt>
                <c:pt idx="33">
                  <c:v>5.8991916392397779E-2</c:v>
                </c:pt>
                <c:pt idx="34">
                  <c:v>5.887498786356999E-2</c:v>
                </c:pt>
                <c:pt idx="35">
                  <c:v>5.8992042541089161E-2</c:v>
                </c:pt>
                <c:pt idx="36">
                  <c:v>5.9342081755719006E-2</c:v>
                </c:pt>
                <c:pt idx="37">
                  <c:v>5.9922119096300665E-2</c:v>
                </c:pt>
                <c:pt idx="38">
                  <c:v>6.0727205888759697E-2</c:v>
                </c:pt>
                <c:pt idx="39">
                  <c:v>6.1750473416448459E-2</c:v>
                </c:pt>
                <c:pt idx="40">
                  <c:v>6.2983191521614662E-2</c:v>
                </c:pt>
                <c:pt idx="41">
                  <c:v>6.4414843088029194E-2</c:v>
                </c:pt>
                <c:pt idx="42">
                  <c:v>6.6033213769313551E-2</c:v>
                </c:pt>
                <c:pt idx="43">
                  <c:v>6.7824496197436412E-2</c:v>
                </c:pt>
                <c:pt idx="44">
                  <c:v>6.9773407782309449E-2</c:v>
                </c:pt>
                <c:pt idx="45">
                  <c:v>7.1863321097457383E-2</c:v>
                </c:pt>
                <c:pt idx="46">
                  <c:v>7.4076405739358073E-2</c:v>
                </c:pt>
                <c:pt idx="47">
                  <c:v>7.6393780450158474E-2</c:v>
                </c:pt>
                <c:pt idx="48">
                  <c:v>7.8795674205909341E-2</c:v>
                </c:pt>
                <c:pt idx="49">
                  <c:v>8.1261594895970513E-2</c:v>
                </c:pt>
                <c:pt idx="50">
                  <c:v>8.3770504154473527E-2</c:v>
                </c:pt>
                <c:pt idx="51">
                  <c:v>8.6300996852241338E-2</c:v>
                </c:pt>
                <c:pt idx="52">
                  <c:v>8.8831483717803139E-2</c:v>
                </c:pt>
                <c:pt idx="53">
                  <c:v>9.1340375529446544E-2</c:v>
                </c:pt>
                <c:pt idx="54">
                  <c:v>9.3806267306844923E-2</c:v>
                </c:pt>
                <c:pt idx="55">
                  <c:v>9.6208120930802457E-2</c:v>
                </c:pt>
                <c:pt idx="56">
                  <c:v>9.8525444633069309E-2</c:v>
                </c:pt>
                <c:pt idx="57">
                  <c:v>0.10073846782488301</c:v>
                </c:pt>
                <c:pt idx="58">
                  <c:v>0.10282830977266107</c:v>
                </c:pt>
                <c:pt idx="59">
                  <c:v>0.10477714068176253</c:v>
                </c:pt>
                <c:pt idx="60">
                  <c:v>0.10656833381400933</c:v>
                </c:pt>
                <c:pt idx="61">
                  <c:v>0.10818660734115411</c:v>
                </c:pt>
                <c:pt idx="62">
                  <c:v>0.10961815472405041</c:v>
                </c:pt>
                <c:pt idx="63">
                  <c:v>0.11085076250517674</c:v>
                </c:pt>
                <c:pt idx="64">
                  <c:v>0.11187391450954982</c:v>
                </c:pt>
                <c:pt idx="65">
                  <c:v>0.11267888156502157</c:v>
                </c:pt>
                <c:pt idx="66">
                  <c:v>0.11325879597649809</c:v>
                </c:pt>
                <c:pt idx="67">
                  <c:v>0.11360871011869271</c:v>
                </c:pt>
                <c:pt idx="68">
                  <c:v>0.11372563864752049</c:v>
                </c:pt>
              </c:numCache>
            </c:numRef>
          </c:xVal>
          <c:yVal>
            <c:numRef>
              <c:f>PlotDat1!$AF$1:$AF$69</c:f>
              <c:numCache>
                <c:formatCode>General</c:formatCode>
                <c:ptCount val="69"/>
                <c:pt idx="0">
                  <c:v>1.0380202743668857E-2</c:v>
                </c:pt>
                <c:pt idx="1">
                  <c:v>1.0416251486933321E-2</c:v>
                </c:pt>
                <c:pt idx="2">
                  <c:v>1.0451585574233676E-2</c:v>
                </c:pt>
                <c:pt idx="3">
                  <c:v>1.0485903547595524E-2</c:v>
                </c:pt>
                <c:pt idx="4">
                  <c:v>1.0518912618170319E-2</c:v>
                </c:pt>
                <c:pt idx="5">
                  <c:v>1.0550331164206587E-2</c:v>
                </c:pt>
                <c:pt idx="6">
                  <c:v>1.0579891133747413E-2</c:v>
                </c:pt>
                <c:pt idx="7">
                  <c:v>1.0607340331555228E-2</c:v>
                </c:pt>
                <c:pt idx="8">
                  <c:v>1.063244457075265E-2</c:v>
                </c:pt>
                <c:pt idx="9">
                  <c:v>1.0654989670822351E-2</c:v>
                </c:pt>
                <c:pt idx="10">
                  <c:v>1.0674783284919715E-2</c:v>
                </c:pt>
                <c:pt idx="11">
                  <c:v>1.0691656540908296E-2</c:v>
                </c:pt>
                <c:pt idx="12">
                  <c:v>1.070546548211734E-2</c:v>
                </c:pt>
                <c:pt idx="13">
                  <c:v>1.0716092295529349E-2</c:v>
                </c:pt>
                <c:pt idx="14">
                  <c:v>1.07234463169192E-2</c:v>
                </c:pt>
                <c:pt idx="15">
                  <c:v>1.072746480436935E-2</c:v>
                </c:pt>
                <c:pt idx="16">
                  <c:v>1.0728113473561752E-2</c:v>
                </c:pt>
                <c:pt idx="17">
                  <c:v>1.0725386790279571E-2</c:v>
                </c:pt>
                <c:pt idx="18">
                  <c:v>1.0719308017623169E-2</c:v>
                </c:pt>
                <c:pt idx="19">
                  <c:v>1.0709929017537537E-2</c:v>
                </c:pt>
                <c:pt idx="20">
                  <c:v>1.0697329808344463E-2</c:v>
                </c:pt>
                <c:pt idx="21">
                  <c:v>1.0681617882054423E-2</c:v>
                </c:pt>
                <c:pt idx="22">
                  <c:v>1.0662927287282659E-2</c:v>
                </c:pt>
                <c:pt idx="23">
                  <c:v>1.0641417485593644E-2</c:v>
                </c:pt>
                <c:pt idx="24">
                  <c:v>1.0617271991031244E-2</c:v>
                </c:pt>
                <c:pt idx="25">
                  <c:v>1.0590696804441607E-2</c:v>
                </c:pt>
                <c:pt idx="26">
                  <c:v>1.0561918655946568E-2</c:v>
                </c:pt>
                <c:pt idx="27">
                  <c:v>1.0531183070562196E-2</c:v>
                </c:pt>
                <c:pt idx="28">
                  <c:v>1.0498752273465929E-2</c:v>
                </c:pt>
                <c:pt idx="29">
                  <c:v>1.0464902952783817E-2</c:v>
                </c:pt>
                <c:pt idx="30">
                  <c:v>1.0429923898984983E-2</c:v>
                </c:pt>
                <c:pt idx="31">
                  <c:v>1.0394113541023172E-2</c:v>
                </c:pt>
                <c:pt idx="32">
                  <c:v>1.0357777400246139E-2</c:v>
                </c:pt>
                <c:pt idx="33">
                  <c:v>1.0321225483795229E-2</c:v>
                </c:pt>
                <c:pt idx="34">
                  <c:v>1.0284769639733762E-2</c:v>
                </c:pt>
                <c:pt idx="35">
                  <c:v>1.0248720896469299E-2</c:v>
                </c:pt>
                <c:pt idx="36">
                  <c:v>1.0213386809168943E-2</c:v>
                </c:pt>
                <c:pt idx="37">
                  <c:v>1.0179068835807097E-2</c:v>
                </c:pt>
                <c:pt idx="38">
                  <c:v>1.0146059765232302E-2</c:v>
                </c:pt>
                <c:pt idx="39">
                  <c:v>1.0114641219196033E-2</c:v>
                </c:pt>
                <c:pt idx="40">
                  <c:v>1.0085081249655205E-2</c:v>
                </c:pt>
                <c:pt idx="41">
                  <c:v>1.0057632051847391E-2</c:v>
                </c:pt>
                <c:pt idx="42">
                  <c:v>1.0032527812649969E-2</c:v>
                </c:pt>
                <c:pt idx="43">
                  <c:v>1.0009982712580268E-2</c:v>
                </c:pt>
                <c:pt idx="44">
                  <c:v>9.9901890984829041E-3</c:v>
                </c:pt>
                <c:pt idx="45">
                  <c:v>9.9733158424943243E-3</c:v>
                </c:pt>
                <c:pt idx="46">
                  <c:v>9.959506901285279E-3</c:v>
                </c:pt>
                <c:pt idx="47">
                  <c:v>9.9488800878732696E-3</c:v>
                </c:pt>
                <c:pt idx="48">
                  <c:v>9.9415260664834186E-3</c:v>
                </c:pt>
                <c:pt idx="49">
                  <c:v>9.9375075790332692E-3</c:v>
                </c:pt>
                <c:pt idx="50">
                  <c:v>9.9368589098408674E-3</c:v>
                </c:pt>
                <c:pt idx="51">
                  <c:v>9.939585593123048E-3</c:v>
                </c:pt>
                <c:pt idx="52">
                  <c:v>9.94566436577945E-3</c:v>
                </c:pt>
                <c:pt idx="53">
                  <c:v>9.9550433658650815E-3</c:v>
                </c:pt>
                <c:pt idx="54">
                  <c:v>9.9676425750581561E-3</c:v>
                </c:pt>
                <c:pt idx="55">
                  <c:v>9.9833545013481954E-3</c:v>
                </c:pt>
                <c:pt idx="56">
                  <c:v>1.0002045096119959E-2</c:v>
                </c:pt>
                <c:pt idx="57">
                  <c:v>1.0023554897808975E-2</c:v>
                </c:pt>
                <c:pt idx="58">
                  <c:v>1.0047700392371375E-2</c:v>
                </c:pt>
                <c:pt idx="59">
                  <c:v>1.0074275578961012E-2</c:v>
                </c:pt>
                <c:pt idx="60">
                  <c:v>1.0103053727456051E-2</c:v>
                </c:pt>
                <c:pt idx="61">
                  <c:v>1.0133789312840423E-2</c:v>
                </c:pt>
                <c:pt idx="62">
                  <c:v>1.016622010993669E-2</c:v>
                </c:pt>
                <c:pt idx="63">
                  <c:v>1.0200069430618802E-2</c:v>
                </c:pt>
                <c:pt idx="64">
                  <c:v>1.0235048484417638E-2</c:v>
                </c:pt>
                <c:pt idx="65">
                  <c:v>1.0270858842379448E-2</c:v>
                </c:pt>
                <c:pt idx="66">
                  <c:v>1.0307194983156482E-2</c:v>
                </c:pt>
                <c:pt idx="67">
                  <c:v>1.0343746899607391E-2</c:v>
                </c:pt>
                <c:pt idx="68">
                  <c:v>1.0380202743668857E-2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3439-4EB8-9A10-6F78D63110A5}"/>
            </c:ext>
          </c:extLst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PlotDat1!$AG$1:$AG$46</c:f>
              <c:numCache>
                <c:formatCode>General</c:formatCode>
                <c:ptCount val="46"/>
                <c:pt idx="0">
                  <c:v>7.865172414007239E-2</c:v>
                </c:pt>
                <c:pt idx="1">
                  <c:v>7.8566156464003153E-2</c:v>
                </c:pt>
                <c:pt idx="2">
                  <c:v>7.8313771803958321E-2</c:v>
                </c:pt>
                <c:pt idx="3">
                  <c:v>7.7899482540262369E-2</c:v>
                </c:pt>
                <c:pt idx="4">
                  <c:v>7.7331352342186077E-2</c:v>
                </c:pt>
                <c:pt idx="5">
                  <c:v>7.6620439217796488E-2</c:v>
                </c:pt>
                <c:pt idx="6">
                  <c:v>7.5780580282408153E-2</c:v>
                </c:pt>
                <c:pt idx="7">
                  <c:v>7.482812243487301E-2</c:v>
                </c:pt>
                <c:pt idx="8">
                  <c:v>7.3781604183788596E-2</c:v>
                </c:pt>
                <c:pt idx="9">
                  <c:v>7.2661394816515401E-2</c:v>
                </c:pt>
                <c:pt idx="10">
                  <c:v>7.1489297934168139E-2</c:v>
                </c:pt>
                <c:pt idx="11">
                  <c:v>7.0288127069321249E-2</c:v>
                </c:pt>
                <c:pt idx="12">
                  <c:v>6.9081261646547362E-2</c:v>
                </c:pt>
                <c:pt idx="13">
                  <c:v>6.7892191928511703E-2</c:v>
                </c:pt>
                <c:pt idx="14">
                  <c:v>6.6744061804729082E-2</c:v>
                </c:pt>
                <c:pt idx="15">
                  <c:v>6.5659218322080284E-2</c:v>
                </c:pt>
                <c:pt idx="16">
                  <c:v>6.4658776724963854E-2</c:v>
                </c:pt>
                <c:pt idx="17">
                  <c:v>6.3762209471082257E-2</c:v>
                </c:pt>
                <c:pt idx="18">
                  <c:v>6.2986967222202137E-2</c:v>
                </c:pt>
                <c:pt idx="19">
                  <c:v>6.2348139186872979E-2</c:v>
                </c:pt>
                <c:pt idx="20">
                  <c:v>6.1858159426146322E-2</c:v>
                </c:pt>
                <c:pt idx="21">
                  <c:v>6.1526564838721001E-2</c:v>
                </c:pt>
                <c:pt idx="22">
                  <c:v>6.1359809536058005E-2</c:v>
                </c:pt>
                <c:pt idx="23">
                  <c:v>6.1361139220442312E-2</c:v>
                </c:pt>
                <c:pt idx="24">
                  <c:v>6.1530528011079881E-2</c:v>
                </c:pt>
                <c:pt idx="25">
                  <c:v>6.1864678947837849E-2</c:v>
                </c:pt>
                <c:pt idx="26">
                  <c:v>6.2357088162823281E-2</c:v>
                </c:pt>
                <c:pt idx="27">
                  <c:v>6.2998171470773648E-2</c:v>
                </c:pt>
                <c:pt idx="28">
                  <c:v>6.3775450914321172E-2</c:v>
                </c:pt>
                <c:pt idx="29">
                  <c:v>6.4673797633239452E-2</c:v>
                </c:pt>
                <c:pt idx="30">
                  <c:v>6.5675726330498993E-2</c:v>
                </c:pt>
                <c:pt idx="31">
                  <c:v>6.6761735603684633E-2</c:v>
                </c:pt>
                <c:pt idx="32">
                  <c:v>6.7910687517611062E-2</c:v>
                </c:pt>
                <c:pt idx="33">
                  <c:v>6.9100219030187135E-2</c:v>
                </c:pt>
                <c:pt idx="34">
                  <c:v>7.0307177263592605E-2</c:v>
                </c:pt>
                <c:pt idx="35">
                  <c:v>7.1508070148708844E-2</c:v>
                </c:pt>
                <c:pt idx="36">
                  <c:v>7.26795236715225E-2</c:v>
                </c:pt>
                <c:pt idx="37">
                  <c:v>7.379873682172064E-2</c:v>
                </c:pt>
                <c:pt idx="38">
                  <c:v>7.4843925388420746E-2</c:v>
                </c:pt>
                <c:pt idx="39">
                  <c:v>7.5794745965056365E-2</c:v>
                </c:pt>
                <c:pt idx="40">
                  <c:v>7.6632691910645659E-2</c:v>
                </c:pt>
                <c:pt idx="41">
                  <c:v>7.7341453560507131E-2</c:v>
                </c:pt>
                <c:pt idx="42">
                  <c:v>7.7907235675330644E-2</c:v>
                </c:pt>
                <c:pt idx="43">
                  <c:v>7.831902594981878E-2</c:v>
                </c:pt>
                <c:pt idx="44">
                  <c:v>7.856880935468312E-2</c:v>
                </c:pt>
                <c:pt idx="45">
                  <c:v>7.865172414007239E-2</c:v>
                </c:pt>
              </c:numCache>
            </c:numRef>
          </c:xVal>
          <c:yVal>
            <c:numRef>
              <c:f>PlotDat1!$AH$1:$AH$46</c:f>
              <c:numCache>
                <c:formatCode>General</c:formatCode>
                <c:ptCount val="46"/>
                <c:pt idx="0">
                  <c:v>1.071079778489464E-2</c:v>
                </c:pt>
                <c:pt idx="1">
                  <c:v>1.0771858153537638E-2</c:v>
                </c:pt>
                <c:pt idx="2">
                  <c:v>1.0828173594448862E-2</c:v>
                </c:pt>
                <c:pt idx="3">
                  <c:v>1.0878647991628838E-2</c:v>
                </c:pt>
                <c:pt idx="4">
                  <c:v>1.0922298918350233E-2</c:v>
                </c:pt>
                <c:pt idx="5">
                  <c:v>1.095827675897661E-2</c:v>
                </c:pt>
                <c:pt idx="6">
                  <c:v>1.0985881245764363E-2</c:v>
                </c:pt>
                <c:pt idx="7">
                  <c:v>1.1004575088777805E-2</c:v>
                </c:pt>
                <c:pt idx="8">
                  <c:v>1.1013994433626615E-2</c:v>
                </c:pt>
                <c:pt idx="9">
                  <c:v>1.1013955943477653E-2</c:v>
                </c:pt>
                <c:pt idx="10">
                  <c:v>1.1004460367497887E-2</c:v>
                </c:pt>
                <c:pt idx="11">
                  <c:v>1.0985692526272706E-2</c:v>
                </c:pt>
                <c:pt idx="12">
                  <c:v>1.0958017714483455E-2</c:v>
                </c:pt>
                <c:pt idx="13">
                  <c:v>1.0921974590861982E-2</c:v>
                </c:pt>
                <c:pt idx="14">
                  <c:v>1.0878264693811132E-2</c:v>
                </c:pt>
                <c:pt idx="15">
                  <c:v>1.0827738786757728E-2</c:v>
                </c:pt>
                <c:pt idx="16">
                  <c:v>1.0771380299010199E-2</c:v>
                </c:pt>
                <c:pt idx="17">
                  <c:v>1.0710286184425719E-2</c:v>
                </c:pt>
                <c:pt idx="18">
                  <c:v>1.064564557045115E-2</c:v>
                </c:pt>
                <c:pt idx="19">
                  <c:v>1.0578716613109898E-2</c:v>
                </c:pt>
                <c:pt idx="20">
                  <c:v>1.0510802008426053E-2</c:v>
                </c:pt>
                <c:pt idx="21">
                  <c:v>1.0443223636928064E-2</c:v>
                </c:pt>
                <c:pt idx="22">
                  <c:v>1.0377296834747885E-2</c:v>
                </c:pt>
                <c:pt idx="23">
                  <c:v>1.0314304792099323E-2</c:v>
                </c:pt>
                <c:pt idx="24">
                  <c:v>1.0255473577440149E-2</c:v>
                </c:pt>
                <c:pt idx="25">
                  <c:v>1.0201948273444186E-2</c:v>
                </c:pt>
                <c:pt idx="26">
                  <c:v>1.015477068926959E-2</c:v>
                </c:pt>
                <c:pt idx="27">
                  <c:v>1.0114859082928607E-2</c:v>
                </c:pt>
                <c:pt idx="28">
                  <c:v>1.0082990288439887E-2</c:v>
                </c:pt>
                <c:pt idx="29">
                  <c:v>1.0059784595637939E-2</c:v>
                </c:pt>
                <c:pt idx="30">
                  <c:v>1.0045693676937063E-2</c:v>
                </c:pt>
                <c:pt idx="31">
                  <c:v>1.0040991796041595E-2</c:v>
                </c:pt>
                <c:pt idx="32">
                  <c:v>1.0045770469714851E-2</c:v>
                </c:pt>
                <c:pt idx="33">
                  <c:v>1.0059936686509445E-2</c:v>
                </c:pt>
                <c:pt idx="34">
                  <c:v>1.00832147171293E-2</c:v>
                </c:pt>
                <c:pt idx="35">
                  <c:v>1.0115151481186769E-2</c:v>
                </c:pt>
                <c:pt idx="36">
                  <c:v>1.0155125365897005E-2</c:v>
                </c:pt>
                <c:pt idx="37">
                  <c:v>1.0202358325063741E-2</c:v>
                </c:pt>
                <c:pt idx="38">
                  <c:v>1.0255931022863495E-2</c:v>
                </c:pt>
                <c:pt idx="39">
                  <c:v>1.0314800727671632E-2</c:v>
                </c:pt>
                <c:pt idx="40">
                  <c:v>1.0377821607647358E-2</c:v>
                </c:pt>
                <c:pt idx="41">
                  <c:v>1.0443767033047136E-2</c:v>
                </c:pt>
                <c:pt idx="42">
                  <c:v>1.0511353451177369E-2</c:v>
                </c:pt>
                <c:pt idx="43">
                  <c:v>1.0579265369287561E-2</c:v>
                </c:pt>
                <c:pt idx="44">
                  <c:v>1.0646180959140362E-2</c:v>
                </c:pt>
                <c:pt idx="45">
                  <c:v>1.071079778489464E-2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3439-4EB8-9A10-6F78D63110A5}"/>
            </c:ext>
          </c:extLst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PlotDat1!$AI$1:$AI$39</c:f>
              <c:numCache>
                <c:formatCode>General</c:formatCode>
                <c:ptCount val="39"/>
                <c:pt idx="0">
                  <c:v>7.5892566566088143E-2</c:v>
                </c:pt>
                <c:pt idx="1">
                  <c:v>7.581231779187933E-2</c:v>
                </c:pt>
                <c:pt idx="2">
                  <c:v>7.5576051124843294E-2</c:v>
                </c:pt>
                <c:pt idx="3">
                  <c:v>7.5190211303755555E-2</c:v>
                </c:pt>
                <c:pt idx="4">
                  <c:v>7.4665323033126021E-2</c:v>
                </c:pt>
                <c:pt idx="5">
                  <c:v>7.4015703896695886E-2</c:v>
                </c:pt>
                <c:pt idx="6">
                  <c:v>7.3259073811076256E-2</c:v>
                </c:pt>
                <c:pt idx="7">
                  <c:v>7.2416071672615392E-2</c:v>
                </c:pt>
                <c:pt idx="8">
                  <c:v>7.150969238210797E-2</c:v>
                </c:pt>
                <c:pt idx="9">
                  <c:v>7.0564659603844532E-2</c:v>
                </c:pt>
                <c:pt idx="10">
                  <c:v>6.9606751368499531E-2</c:v>
                </c:pt>
                <c:pt idx="11">
                  <c:v>6.8662096915652782E-2</c:v>
                </c:pt>
                <c:pt idx="12">
                  <c:v>6.7756463956247556E-2</c:v>
                </c:pt>
                <c:pt idx="13">
                  <c:v>6.6914555796607503E-2</c:v>
                </c:pt>
                <c:pt idx="14">
                  <c:v>6.6159337496636841E-2</c:v>
                </c:pt>
                <c:pt idx="15">
                  <c:v>6.5511409442851581E-2</c:v>
                </c:pt>
                <c:pt idx="16">
                  <c:v>6.49884454235366E-2</c:v>
                </c:pt>
                <c:pt idx="17">
                  <c:v>6.4604710533873372E-2</c:v>
                </c:pt>
                <c:pt idx="18">
                  <c:v>6.4370672061329709E-2</c:v>
                </c:pt>
                <c:pt idx="19">
                  <c:v>6.4292713965343834E-2</c:v>
                </c:pt>
                <c:pt idx="20">
                  <c:v>6.4372962739552647E-2</c:v>
                </c:pt>
                <c:pt idx="21">
                  <c:v>6.4609229406588684E-2</c:v>
                </c:pt>
                <c:pt idx="22">
                  <c:v>6.4995069227676422E-2</c:v>
                </c:pt>
                <c:pt idx="23">
                  <c:v>6.5519957498305942E-2</c:v>
                </c:pt>
                <c:pt idx="24">
                  <c:v>6.6169576634736077E-2</c:v>
                </c:pt>
                <c:pt idx="25">
                  <c:v>6.6926206720355708E-2</c:v>
                </c:pt>
                <c:pt idx="26">
                  <c:v>6.7769208858816571E-2</c:v>
                </c:pt>
                <c:pt idx="27">
                  <c:v>6.8675588149323993E-2</c:v>
                </c:pt>
                <c:pt idx="28">
                  <c:v>6.9620620927587432E-2</c:v>
                </c:pt>
                <c:pt idx="29">
                  <c:v>7.0578529162932419E-2</c:v>
                </c:pt>
                <c:pt idx="30">
                  <c:v>7.1523183615779168E-2</c:v>
                </c:pt>
                <c:pt idx="31">
                  <c:v>7.2428816575184393E-2</c:v>
                </c:pt>
                <c:pt idx="32">
                  <c:v>7.3270724734824447E-2</c:v>
                </c:pt>
                <c:pt idx="33">
                  <c:v>7.4025943034795122E-2</c:v>
                </c:pt>
                <c:pt idx="34">
                  <c:v>7.4673871088580382E-2</c:v>
                </c:pt>
                <c:pt idx="35">
                  <c:v>7.5196835107895363E-2</c:v>
                </c:pt>
                <c:pt idx="36">
                  <c:v>7.5580569997558592E-2</c:v>
                </c:pt>
                <c:pt idx="37">
                  <c:v>7.5814608470102254E-2</c:v>
                </c:pt>
                <c:pt idx="38">
                  <c:v>7.5892566566088143E-2</c:v>
                </c:pt>
              </c:numCache>
            </c:numRef>
          </c:xVal>
          <c:yVal>
            <c:numRef>
              <c:f>PlotDat1!$AJ$1:$AJ$39</c:f>
              <c:numCache>
                <c:formatCode>General</c:formatCode>
                <c:ptCount val="39"/>
                <c:pt idx="0">
                  <c:v>1.0406756320072038E-2</c:v>
                </c:pt>
                <c:pt idx="1">
                  <c:v>1.045548022622882E-2</c:v>
                </c:pt>
                <c:pt idx="2">
                  <c:v>1.0499288174845941E-2</c:v>
                </c:pt>
                <c:pt idx="3">
                  <c:v>1.0536985199283925E-2</c:v>
                </c:pt>
                <c:pt idx="4">
                  <c:v>1.0567543022984913E-2</c:v>
                </c:pt>
                <c:pt idx="5">
                  <c:v>1.0590128108176644E-2</c:v>
                </c:pt>
                <c:pt idx="6">
                  <c:v>1.0604124392610008E-2</c:v>
                </c:pt>
                <c:pt idx="7">
                  <c:v>1.0609150094131256E-2</c:v>
                </c:pt>
                <c:pt idx="8">
                  <c:v>1.0605068124703913E-2</c:v>
                </c:pt>
                <c:pt idx="9">
                  <c:v>1.0591989829813056E-2</c:v>
                </c:pt>
                <c:pt idx="10">
                  <c:v>1.0570271951250741E-2</c:v>
                </c:pt>
                <c:pt idx="11">
                  <c:v>1.0540506896129859E-2</c:v>
                </c:pt>
                <c:pt idx="12">
                  <c:v>1.0503506577562403E-2</c:v>
                </c:pt>
                <c:pt idx="13">
                  <c:v>1.0460280267786261E-2</c:v>
                </c:pt>
                <c:pt idx="14">
                  <c:v>1.0412007067849545E-2</c:v>
                </c:pt>
                <c:pt idx="15">
                  <c:v>1.0360003744807689E-2</c:v>
                </c:pt>
                <c:pt idx="16">
                  <c:v>1.030568881375073E-2</c:v>
                </c:pt>
                <c:pt idx="17">
                  <c:v>1.0250543844409443E-2</c:v>
                </c:pt>
                <c:pt idx="18">
                  <c:v>1.0196073047795252E-2</c:v>
                </c:pt>
                <c:pt idx="19">
                  <c:v>1.0143762245245023E-2</c:v>
                </c:pt>
                <c:pt idx="20">
                  <c:v>1.0095038339088242E-2</c:v>
                </c:pt>
                <c:pt idx="21">
                  <c:v>1.005123039047112E-2</c:v>
                </c:pt>
                <c:pt idx="22">
                  <c:v>1.0013533366033136E-2</c:v>
                </c:pt>
                <c:pt idx="23">
                  <c:v>9.9829755423321478E-3</c:v>
                </c:pt>
                <c:pt idx="24">
                  <c:v>9.9603904571404171E-3</c:v>
                </c:pt>
                <c:pt idx="25">
                  <c:v>9.9463941727070525E-3</c:v>
                </c:pt>
                <c:pt idx="26">
                  <c:v>9.9413684711858047E-3</c:v>
                </c:pt>
                <c:pt idx="27">
                  <c:v>9.9454504406131482E-3</c:v>
                </c:pt>
                <c:pt idx="28">
                  <c:v>9.9585287355040027E-3</c:v>
                </c:pt>
                <c:pt idx="29">
                  <c:v>9.9802466140663203E-3</c:v>
                </c:pt>
                <c:pt idx="30">
                  <c:v>1.00100116691872E-2</c:v>
                </c:pt>
                <c:pt idx="31">
                  <c:v>1.0047011987754656E-2</c:v>
                </c:pt>
                <c:pt idx="32">
                  <c:v>1.0090238297530798E-2</c:v>
                </c:pt>
                <c:pt idx="33">
                  <c:v>1.0138511497467514E-2</c:v>
                </c:pt>
                <c:pt idx="34">
                  <c:v>1.019051482050937E-2</c:v>
                </c:pt>
                <c:pt idx="35">
                  <c:v>1.0244829751566329E-2</c:v>
                </c:pt>
                <c:pt idx="36">
                  <c:v>1.0299974720907617E-2</c:v>
                </c:pt>
                <c:pt idx="37">
                  <c:v>1.0354445517521807E-2</c:v>
                </c:pt>
                <c:pt idx="38">
                  <c:v>1.0406756320072038E-2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3439-4EB8-9A10-6F78D63110A5}"/>
            </c:ext>
          </c:extLst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PlotDat1!$AK$1:$AK$46</c:f>
              <c:numCache>
                <c:formatCode>General</c:formatCode>
                <c:ptCount val="46"/>
                <c:pt idx="0">
                  <c:v>8.41169754699711E-2</c:v>
                </c:pt>
                <c:pt idx="1">
                  <c:v>8.4021426373184785E-2</c:v>
                </c:pt>
                <c:pt idx="2">
                  <c:v>8.3737730791823783E-2</c:v>
                </c:pt>
                <c:pt idx="3">
                  <c:v>8.3271410537680335E-2</c:v>
                </c:pt>
                <c:pt idx="4">
                  <c:v>8.2631542004069927E-2</c:v>
                </c:pt>
                <c:pt idx="5">
                  <c:v>8.1830579504159617E-2</c:v>
                </c:pt>
                <c:pt idx="6">
                  <c:v>8.0884112861928814E-2</c:v>
                </c:pt>
                <c:pt idx="7">
                  <c:v>7.9810563973978704E-2</c:v>
                </c:pt>
                <c:pt idx="8">
                  <c:v>7.863082824826946E-2</c:v>
                </c:pt>
                <c:pt idx="9">
                  <c:v>7.7367867898772522E-2</c:v>
                </c:pt>
                <c:pt idx="10">
                  <c:v>7.604626501209473E-2</c:v>
                </c:pt>
                <c:pt idx="11">
                  <c:v>7.4691743085124288E-2</c:v>
                </c:pt>
                <c:pt idx="12">
                  <c:v>7.3330666346423795E-2</c:v>
                </c:pt>
                <c:pt idx="13">
                  <c:v>7.1989526606510243E-2</c:v>
                </c:pt>
                <c:pt idx="14">
                  <c:v>7.069442762489718E-2</c:v>
                </c:pt>
                <c:pt idx="15">
                  <c:v>6.9470577030108449E-2</c:v>
                </c:pt>
                <c:pt idx="16">
                  <c:v>6.8341795681862216E-2</c:v>
                </c:pt>
                <c:pt idx="17">
                  <c:v>6.7330054025132313E-2</c:v>
                </c:pt>
                <c:pt idx="18">
                  <c:v>6.6455044460427923E-2</c:v>
                </c:pt>
                <c:pt idx="19">
                  <c:v>6.5733798053617398E-2</c:v>
                </c:pt>
                <c:pt idx="20">
                  <c:v>6.518035304560367E-2</c:v>
                </c:pt>
                <c:pt idx="21">
                  <c:v>6.4805481613933347E-2</c:v>
                </c:pt>
                <c:pt idx="22">
                  <c:v>6.4616480204613982E-2</c:v>
                </c:pt>
                <c:pt idx="23">
                  <c:v>6.4617027515092046E-2</c:v>
                </c:pt>
                <c:pt idx="24">
                  <c:v>6.480711289259164E-2</c:v>
                </c:pt>
                <c:pt idx="25">
                  <c:v>6.5183036541458642E-2</c:v>
                </c:pt>
                <c:pt idx="26">
                  <c:v>6.5737481535474679E-2</c:v>
                </c:pt>
                <c:pt idx="27">
                  <c:v>6.645965623350307E-2</c:v>
                </c:pt>
                <c:pt idx="28">
                  <c:v>6.7335504326508214E-2</c:v>
                </c:pt>
                <c:pt idx="29">
                  <c:v>6.8347978427622219E-2</c:v>
                </c:pt>
                <c:pt idx="30">
                  <c:v>6.9477371880139097E-2</c:v>
                </c:pt>
                <c:pt idx="31">
                  <c:v>7.0701702325171659E-2</c:v>
                </c:pt>
                <c:pt idx="32">
                  <c:v>7.1997139563262563E-2</c:v>
                </c:pt>
                <c:pt idx="33">
                  <c:v>7.3338469382110402E-2</c:v>
                </c:pt>
                <c:pt idx="34">
                  <c:v>7.4699584322531334E-2</c:v>
                </c:pt>
                <c:pt idx="35">
                  <c:v>7.6053991830455372E-2</c:v>
                </c:pt>
                <c:pt idx="36">
                  <c:v>7.7375329904356485E-2</c:v>
                </c:pt>
                <c:pt idx="37">
                  <c:v>7.8637880201625973E-2</c:v>
                </c:pt>
                <c:pt idx="38">
                  <c:v>7.9817068616857167E-2</c:v>
                </c:pt>
                <c:pt idx="39">
                  <c:v>8.0889943588854499E-2</c:v>
                </c:pt>
                <c:pt idx="40">
                  <c:v>8.1835622826665275E-2</c:v>
                </c:pt>
                <c:pt idx="41">
                  <c:v>8.2635699759619693E-2</c:v>
                </c:pt>
                <c:pt idx="42">
                  <c:v>8.3274601800291795E-2</c:v>
                </c:pt>
                <c:pt idx="43">
                  <c:v>8.3739893447200217E-2</c:v>
                </c:pt>
                <c:pt idx="44">
                  <c:v>8.4022518327699275E-2</c:v>
                </c:pt>
                <c:pt idx="45">
                  <c:v>8.41169754699711E-2</c:v>
                </c:pt>
              </c:numCache>
            </c:numRef>
          </c:xVal>
          <c:yVal>
            <c:numRef>
              <c:f>PlotDat1!$AL$1:$AL$46</c:f>
              <c:numCache>
                <c:formatCode>General</c:formatCode>
                <c:ptCount val="46"/>
                <c:pt idx="0">
                  <c:v>1.0833142447139206E-2</c:v>
                </c:pt>
                <c:pt idx="1">
                  <c:v>1.0883362177346242E-2</c:v>
                </c:pt>
                <c:pt idx="2">
                  <c:v>1.093057955593587E-2</c:v>
                </c:pt>
                <c:pt idx="3">
                  <c:v>1.0973875550342812E-2</c:v>
                </c:pt>
                <c:pt idx="4">
                  <c:v>1.1012407453284403E-2</c:v>
                </c:pt>
                <c:pt idx="5">
                  <c:v>1.1045425285099273E-2</c:v>
                </c:pt>
                <c:pt idx="6">
                  <c:v>1.1072286391248373E-2</c:v>
                </c:pt>
                <c:pt idx="7">
                  <c:v>1.1092467950854567E-2</c:v>
                </c:pt>
                <c:pt idx="8">
                  <c:v>1.1105577152816305E-2</c:v>
                </c:pt>
                <c:pt idx="9">
                  <c:v>1.1111358841428895E-2</c:v>
                </c:pt>
                <c:pt idx="10">
                  <c:v>1.1109700482700069E-2</c:v>
                </c:pt>
                <c:pt idx="11">
                  <c:v>1.1100634354696128E-2</c:v>
                </c:pt>
                <c:pt idx="12">
                  <c:v>1.1084336919286101E-2</c:v>
                </c:pt>
                <c:pt idx="13">
                  <c:v>1.1061125387512184E-2</c:v>
                </c:pt>
                <c:pt idx="14">
                  <c:v>1.1031451545437632E-2</c:v>
                </c:pt>
                <c:pt idx="15">
                  <c:v>1.0995892960644932E-2</c:v>
                </c:pt>
                <c:pt idx="16">
                  <c:v>1.0955141740539782E-2</c:v>
                </c:pt>
                <c:pt idx="17">
                  <c:v>1.0909991061267704E-2</c:v>
                </c:pt>
                <c:pt idx="18">
                  <c:v>1.0861319729442589E-2</c:v>
                </c:pt>
                <c:pt idx="19">
                  <c:v>1.0810075077175598E-2</c:v>
                </c:pt>
                <c:pt idx="20">
                  <c:v>1.0757254523333178E-2</c:v>
                </c:pt>
                <c:pt idx="21">
                  <c:v>1.0703886159913382E-2</c:v>
                </c:pt>
                <c:pt idx="22">
                  <c:v>1.0651008741404563E-2</c:v>
                </c:pt>
                <c:pt idx="23">
                  <c:v>1.0599651466610824E-2</c:v>
                </c:pt>
                <c:pt idx="24">
                  <c:v>1.055081394646799E-2</c:v>
                </c:pt>
                <c:pt idx="25">
                  <c:v>1.0505446747753784E-2</c:v>
                </c:pt>
                <c:pt idx="26">
                  <c:v>1.0464432891386757E-2</c:v>
                </c:pt>
                <c:pt idx="27">
                  <c:v>1.0428570665428521E-2</c:v>
                </c:pt>
                <c:pt idx="28">
                  <c:v>1.0398558087314679E-2</c:v>
                </c:pt>
                <c:pt idx="29">
                  <c:v>1.0374979317739409E-2</c:v>
                </c:pt>
                <c:pt idx="30">
                  <c:v>1.0358293290632047E-2</c:v>
                </c:pt>
                <c:pt idx="31">
                  <c:v>1.0348824780530161E-2</c:v>
                </c:pt>
                <c:pt idx="32">
                  <c:v>1.0346758081212612E-2</c:v>
                </c:pt>
                <c:pt idx="33">
                  <c:v>1.0352133418630784E-2</c:v>
                </c:pt>
                <c:pt idx="34">
                  <c:v>1.0364846167956184E-2</c:v>
                </c:pt>
                <c:pt idx="35">
                  <c:v>1.0384648889983734E-2</c:v>
                </c:pt>
                <c:pt idx="36">
                  <c:v>1.041115614725443E-2</c:v>
                </c:pt>
                <c:pt idx="37">
                  <c:v>1.0443852006157054E-2</c:v>
                </c:pt>
                <c:pt idx="38">
                  <c:v>1.0482100078989058E-2</c:v>
                </c:pt>
                <c:pt idx="39">
                  <c:v>1.05251559105193E-2</c:v>
                </c:pt>
                <c:pt idx="40">
                  <c:v>1.0572181467962332E-2</c:v>
                </c:pt>
                <c:pt idx="41">
                  <c:v>1.06222614523333E-2</c:v>
                </c:pt>
                <c:pt idx="42">
                  <c:v>1.0674421113701564E-2</c:v>
                </c:pt>
                <c:pt idx="43">
                  <c:v>1.0727645223589323E-2</c:v>
                </c:pt>
                <c:pt idx="44">
                  <c:v>1.0780897835239143E-2</c:v>
                </c:pt>
                <c:pt idx="45">
                  <c:v>1.0833142447139206E-2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3439-4EB8-9A10-6F78D63110A5}"/>
            </c:ext>
          </c:extLst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PlotDat1!$AM$1:$AM$46</c:f>
              <c:numCache>
                <c:formatCode>General</c:formatCode>
                <c:ptCount val="46"/>
                <c:pt idx="0">
                  <c:v>8.4206425830168311E-2</c:v>
                </c:pt>
                <c:pt idx="1">
                  <c:v>8.4079854221993086E-2</c:v>
                </c:pt>
                <c:pt idx="2">
                  <c:v>8.3703066489874745E-2</c:v>
                </c:pt>
                <c:pt idx="3">
                  <c:v>8.3083396378429292E-2</c:v>
                </c:pt>
                <c:pt idx="4">
                  <c:v>8.2232905061511707E-2</c:v>
                </c:pt>
                <c:pt idx="5">
                  <c:v>8.1168146385186254E-2</c:v>
                </c:pt>
                <c:pt idx="6">
                  <c:v>7.9909844665942559E-2</c:v>
                </c:pt>
                <c:pt idx="7">
                  <c:v>7.8482491315448724E-2</c:v>
                </c:pt>
                <c:pt idx="8">
                  <c:v>7.6913868143081737E-2</c:v>
                </c:pt>
                <c:pt idx="9">
                  <c:v>7.5234506614609301E-2</c:v>
                </c:pt>
                <c:pt idx="10">
                  <c:v>7.3477093591937701E-2</c:v>
                </c:pt>
                <c:pt idx="11">
                  <c:v>7.1675835120525569E-2</c:v>
                </c:pt>
                <c:pt idx="12">
                  <c:v>6.9865790647617804E-2</c:v>
                </c:pt>
                <c:pt idx="13">
                  <c:v>6.8082190629984454E-2</c:v>
                </c:pt>
                <c:pt idx="14">
                  <c:v>6.6359750813153831E-2</c:v>
                </c:pt>
                <c:pt idx="15">
                  <c:v>6.4731996528914287E-2</c:v>
                </c:pt>
                <c:pt idx="16">
                  <c:v>6.3230610162865478E-2</c:v>
                </c:pt>
                <c:pt idx="17">
                  <c:v>6.1884814492820878E-2</c:v>
                </c:pt>
                <c:pt idx="18">
                  <c:v>6.0720803900678008E-2</c:v>
                </c:pt>
                <c:pt idx="19">
                  <c:v>5.976123452857051E-2</c:v>
                </c:pt>
                <c:pt idx="20">
                  <c:v>5.9024783302832472E-2</c:v>
                </c:pt>
                <c:pt idx="21">
                  <c:v>5.8525784408872031E-2</c:v>
                </c:pt>
                <c:pt idx="22">
                  <c:v>5.8273950292557303E-2</c:v>
                </c:pt>
                <c:pt idx="23">
                  <c:v>5.8274182618505289E-2</c:v>
                </c:pt>
                <c:pt idx="24">
                  <c:v>5.8526476864755678E-2</c:v>
                </c:pt>
                <c:pt idx="25">
                  <c:v>5.9025922410785657E-2</c:v>
                </c:pt>
                <c:pt idx="26">
                  <c:v>5.9762798117152648E-2</c:v>
                </c:pt>
                <c:pt idx="27">
                  <c:v>6.0722761536415898E-2</c:v>
                </c:pt>
                <c:pt idx="28">
                  <c:v>6.1887128072561665E-2</c:v>
                </c:pt>
                <c:pt idx="29">
                  <c:v>6.3233234655411169E-2</c:v>
                </c:pt>
                <c:pt idx="30">
                  <c:v>6.473488085150278E-2</c:v>
                </c:pt>
                <c:pt idx="31">
                  <c:v>6.6362838825726828E-2</c:v>
                </c:pt>
                <c:pt idx="32">
                  <c:v>6.8085422227889769E-2</c:v>
                </c:pt>
                <c:pt idx="33">
                  <c:v>6.9869102931478091E-2</c:v>
                </c:pt>
                <c:pt idx="34">
                  <c:v>7.1679163620503181E-2</c:v>
                </c:pt>
                <c:pt idx="35">
                  <c:v>7.3480373522566672E-2</c:v>
                </c:pt>
                <c:pt idx="36">
                  <c:v>7.5237674135770788E-2</c:v>
                </c:pt>
                <c:pt idx="37">
                  <c:v>7.6916861602579364E-2</c:v>
                </c:pt>
                <c:pt idx="38">
                  <c:v>7.8485252448998372E-2</c:v>
                </c:pt>
                <c:pt idx="39">
                  <c:v>7.9912319731220413E-2</c:v>
                </c:pt>
                <c:pt idx="40">
                  <c:v>8.1170287207862027E-2</c:v>
                </c:pt>
                <c:pt idx="41">
                  <c:v>8.2234669972907168E-2</c:v>
                </c:pt>
                <c:pt idx="42">
                  <c:v>8.308475102655169E-2</c:v>
                </c:pt>
                <c:pt idx="43">
                  <c:v>8.3703984508039272E-2</c:v>
                </c:pt>
                <c:pt idx="44">
                  <c:v>8.4080317742020391E-2</c:v>
                </c:pt>
                <c:pt idx="45">
                  <c:v>8.4206425830168311E-2</c:v>
                </c:pt>
              </c:numCache>
            </c:numRef>
          </c:xVal>
          <c:yVal>
            <c:numRef>
              <c:f>PlotDat1!$AN$1:$AN$46</c:f>
              <c:numCache>
                <c:formatCode>General</c:formatCode>
                <c:ptCount val="46"/>
                <c:pt idx="0">
                  <c:v>1.0698705229729332E-2</c:v>
                </c:pt>
                <c:pt idx="1">
                  <c:v>1.0745894103016955E-2</c:v>
                </c:pt>
                <c:pt idx="2">
                  <c:v>1.0790939408349014E-2</c:v>
                </c:pt>
                <c:pt idx="3">
                  <c:v>1.0832964390095496E-2</c:v>
                </c:pt>
                <c:pt idx="4">
                  <c:v>1.0871151079789414E-2</c:v>
                </c:pt>
                <c:pt idx="5">
                  <c:v>1.0904756216952589E-2</c:v>
                </c:pt>
                <c:pt idx="6">
                  <c:v>1.0933125715815421E-2</c:v>
                </c:pt>
                <c:pt idx="7">
                  <c:v>1.095570739635237E-2</c:v>
                </c:pt>
                <c:pt idx="8">
                  <c:v>1.0972061731838064E-2</c:v>
                </c:pt>
                <c:pt idx="9">
                  <c:v>1.0981870403735057E-2</c:v>
                </c:pt>
                <c:pt idx="10">
                  <c:v>1.0984942497402072E-2</c:v>
                </c:pt>
                <c:pt idx="11">
                  <c:v>1.0981218218030334E-2</c:v>
                </c:pt>
                <c:pt idx="12">
                  <c:v>1.0970770054481511E-2</c:v>
                </c:pt>
                <c:pt idx="13">
                  <c:v>1.0953801368374469E-2</c:v>
                </c:pt>
                <c:pt idx="14">
                  <c:v>1.0930642435882688E-2</c:v>
                </c:pt>
                <c:pt idx="15">
                  <c:v>1.0901744019284227E-2</c:v>
                </c:pt>
                <c:pt idx="16">
                  <c:v>1.086766859338671E-2</c:v>
                </c:pt>
                <c:pt idx="17">
                  <c:v>1.0829079397595013E-2</c:v>
                </c:pt>
                <c:pt idx="18">
                  <c:v>1.0786727526710659E-2</c:v>
                </c:pt>
                <c:pt idx="19">
                  <c:v>1.0741437311725874E-2</c:v>
                </c:pt>
                <c:pt idx="20">
                  <c:v>1.0694090275158481E-2</c:v>
                </c:pt>
                <c:pt idx="21">
                  <c:v>1.0645607973218809E-2</c:v>
                </c:pt>
                <c:pt idx="22">
                  <c:v>1.0596934058766312E-2</c:v>
                </c:pt>
                <c:pt idx="23">
                  <c:v>1.0549015914180049E-2</c:v>
                </c:pt>
                <c:pt idx="24">
                  <c:v>1.0502786211638315E-2</c:v>
                </c:pt>
                <c:pt idx="25">
                  <c:v>1.0459144759715572E-2</c:v>
                </c:pt>
                <c:pt idx="26">
                  <c:v>1.0418940989632084E-2</c:v>
                </c:pt>
                <c:pt idx="27">
                  <c:v>1.0382957422041414E-2</c:v>
                </c:pt>
                <c:pt idx="28">
                  <c:v>1.0351894436156013E-2</c:v>
                </c:pt>
                <c:pt idx="29">
                  <c:v>1.0326356637662518E-2</c:v>
                </c:pt>
                <c:pt idx="30">
                  <c:v>1.0306841090759789E-2</c:v>
                </c:pt>
                <c:pt idx="31">
                  <c:v>1.0293727643369683E-2</c:v>
                </c:pt>
                <c:pt idx="32">
                  <c:v>1.0287271533829322E-2</c:v>
                </c:pt>
                <c:pt idx="33">
                  <c:v>1.0287598422967194E-2</c:v>
                </c:pt>
                <c:pt idx="34">
                  <c:v>1.029470194825806E-2</c:v>
                </c:pt>
                <c:pt idx="35">
                  <c:v>1.0308443847662278E-2</c:v>
                </c:pt>
                <c:pt idx="36">
                  <c:v>1.0328556650739118E-2</c:v>
                </c:pt>
                <c:pt idx="37">
                  <c:v>1.0354648884654667E-2</c:v>
                </c:pt>
                <c:pt idx="38">
                  <c:v>1.0386212693755233E-2</c:v>
                </c:pt>
                <c:pt idx="39">
                  <c:v>1.0422633724399976E-2</c:v>
                </c:pt>
                <c:pt idx="40">
                  <c:v>1.0463203082655704E-2</c:v>
                </c:pt>
                <c:pt idx="41">
                  <c:v>1.0507131132110929E-2</c:v>
                </c:pt>
                <c:pt idx="42">
                  <c:v>1.0553562863250423E-2</c:v>
                </c:pt>
                <c:pt idx="43">
                  <c:v>1.0601594535242866E-2</c:v>
                </c:pt>
                <c:pt idx="44">
                  <c:v>1.0650291266228141E-2</c:v>
                </c:pt>
                <c:pt idx="45">
                  <c:v>1.0698705229729332E-2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3439-4EB8-9A10-6F78D63110A5}"/>
            </c:ext>
          </c:extLst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PlotDat1!$AO$1:$AO$46</c:f>
              <c:numCache>
                <c:formatCode>General</c:formatCode>
                <c:ptCount val="46"/>
                <c:pt idx="0">
                  <c:v>8.0257680783599045E-2</c:v>
                </c:pt>
                <c:pt idx="1">
                  <c:v>8.0177120543186556E-2</c:v>
                </c:pt>
                <c:pt idx="2">
                  <c:v>7.9938268122949532E-2</c:v>
                </c:pt>
                <c:pt idx="3">
                  <c:v>7.9545772513557281E-2</c:v>
                </c:pt>
                <c:pt idx="4">
                  <c:v>7.9007273195589464E-2</c:v>
                </c:pt>
                <c:pt idx="5">
                  <c:v>7.8333251445736468E-2</c:v>
                </c:pt>
                <c:pt idx="6">
                  <c:v>7.7536826330670772E-2</c:v>
                </c:pt>
                <c:pt idx="7">
                  <c:v>7.6633499359336998E-2</c:v>
                </c:pt>
                <c:pt idx="8">
                  <c:v>7.5640852763712962E-2</c:v>
                </c:pt>
                <c:pt idx="9">
                  <c:v>7.4578207280663722E-2</c:v>
                </c:pt>
                <c:pt idx="10">
                  <c:v>7.3466246095775498E-2</c:v>
                </c:pt>
                <c:pt idx="11">
                  <c:v>7.2326612268675039E-2</c:v>
                </c:pt>
                <c:pt idx="12">
                  <c:v>7.1181487475492605E-2</c:v>
                </c:pt>
                <c:pt idx="13">
                  <c:v>7.0053160267767339E-2</c:v>
                </c:pt>
                <c:pt idx="14">
                  <c:v>6.8963592251144429E-2</c:v>
                </c:pt>
                <c:pt idx="15">
                  <c:v>6.7933990627702195E-2</c:v>
                </c:pt>
                <c:pt idx="16">
                  <c:v>6.6984395421886458E-2</c:v>
                </c:pt>
                <c:pt idx="17">
                  <c:v>6.6133289424229885E-2</c:v>
                </c:pt>
                <c:pt idx="18">
                  <c:v>6.5397238444858133E-2</c:v>
                </c:pt>
                <c:pt idx="19">
                  <c:v>6.4790568878839092E-2</c:v>
                </c:pt>
                <c:pt idx="20">
                  <c:v>6.4325088859198923E-2</c:v>
                </c:pt>
                <c:pt idx="21">
                  <c:v>6.4009858425044239E-2</c:v>
                </c:pt>
                <c:pt idx="22">
                  <c:v>6.3851013178206559E-2</c:v>
                </c:pt>
                <c:pt idx="23">
                  <c:v>6.3851644860731804E-2</c:v>
                </c:pt>
                <c:pt idx="24">
                  <c:v>6.4011741177638123E-2</c:v>
                </c:pt>
                <c:pt idx="25">
                  <c:v>6.4328186036223825E-2</c:v>
                </c:pt>
                <c:pt idx="26">
                  <c:v>6.4794820197267206E-2</c:v>
                </c:pt>
                <c:pt idx="27">
                  <c:v>6.540256115761206E-2</c:v>
                </c:pt>
                <c:pt idx="28">
                  <c:v>6.6139579930760362E-2</c:v>
                </c:pt>
                <c:pt idx="29">
                  <c:v>6.6991531284639222E-2</c:v>
                </c:pt>
                <c:pt idx="30">
                  <c:v>6.794183295522567E-2</c:v>
                </c:pt>
                <c:pt idx="31">
                  <c:v>6.8971988401453896E-2</c:v>
                </c:pt>
                <c:pt idx="32">
                  <c:v>7.0061946819347506E-2</c:v>
                </c:pt>
                <c:pt idx="33">
                  <c:v>7.1190493408111524E-2</c:v>
                </c:pt>
                <c:pt idx="34">
                  <c:v>7.2335662292098368E-2</c:v>
                </c:pt>
                <c:pt idx="35">
                  <c:v>7.3475164061591547E-2</c:v>
                </c:pt>
                <c:pt idx="36">
                  <c:v>7.4586819610811914E-2</c:v>
                </c:pt>
                <c:pt idx="37">
                  <c:v>7.5648991828983367E-2</c:v>
                </c:pt>
                <c:pt idx="38">
                  <c:v>7.6641006742082157E-2</c:v>
                </c:pt>
                <c:pt idx="39">
                  <c:v>7.7543555908225079E-2</c:v>
                </c:pt>
                <c:pt idx="40">
                  <c:v>7.8339072234527601E-2</c:v>
                </c:pt>
                <c:pt idx="41">
                  <c:v>7.9012071900584679E-2</c:v>
                </c:pt>
                <c:pt idx="42">
                  <c:v>7.9549455733422259E-2</c:v>
                </c:pt>
                <c:pt idx="43">
                  <c:v>7.9940764167999223E-2</c:v>
                </c:pt>
                <c:pt idx="44">
                  <c:v>8.0178380830743273E-2</c:v>
                </c:pt>
                <c:pt idx="45">
                  <c:v>8.0257680783599045E-2</c:v>
                </c:pt>
              </c:numCache>
            </c:numRef>
          </c:xVal>
          <c:yVal>
            <c:numRef>
              <c:f>PlotDat1!$AP$1:$AP$46</c:f>
              <c:numCache>
                <c:formatCode>General</c:formatCode>
                <c:ptCount val="46"/>
                <c:pt idx="0">
                  <c:v>1.0644320043335943E-2</c:v>
                </c:pt>
                <c:pt idx="1">
                  <c:v>1.0691085904689921E-2</c:v>
                </c:pt>
                <c:pt idx="2">
                  <c:v>1.0734834940963625E-2</c:v>
                </c:pt>
                <c:pt idx="3">
                  <c:v>1.0774715626929773E-2</c:v>
                </c:pt>
                <c:pt idx="4">
                  <c:v>1.0809951730399645E-2</c:v>
                </c:pt>
                <c:pt idx="5">
                  <c:v>1.0839857420699671E-2</c:v>
                </c:pt>
                <c:pt idx="6">
                  <c:v>1.0863850617585382E-2</c:v>
                </c:pt>
                <c:pt idx="7">
                  <c:v>1.0881464320771254E-2</c:v>
                </c:pt>
                <c:pt idx="8">
                  <c:v>1.0892355699560062E-2</c:v>
                </c:pt>
                <c:pt idx="9">
                  <c:v>1.0896312765652444E-2</c:v>
                </c:pt>
                <c:pt idx="10">
                  <c:v>1.0893258499258008E-2</c:v>
                </c:pt>
                <c:pt idx="11">
                  <c:v>1.0883252348197944E-2</c:v>
                </c:pt>
                <c:pt idx="12">
                  <c:v>1.0866489070820809E-2</c:v>
                </c:pt>
                <c:pt idx="13">
                  <c:v>1.0843294945252803E-2</c:v>
                </c:pt>
                <c:pt idx="14">
                  <c:v>1.081412141876518E-2</c:v>
                </c:pt>
                <c:pt idx="15">
                  <c:v>1.0779536320866628E-2</c:v>
                </c:pt>
                <c:pt idx="16">
                  <c:v>1.0740212811147775E-2</c:v>
                </c:pt>
                <c:pt idx="17">
                  <c:v>1.0696916276995471E-2</c:v>
                </c:pt>
                <c:pt idx="18">
                  <c:v>1.0650489436197912E-2</c:v>
                </c:pt>
                <c:pt idx="19">
                  <c:v>1.0601835934401473E-2</c:v>
                </c:pt>
                <c:pt idx="20">
                  <c:v>1.0551902756676087E-2</c:v>
                </c:pt>
                <c:pt idx="21">
                  <c:v>1.0501661795528026E-2</c:v>
                </c:pt>
                <c:pt idx="22">
                  <c:v>1.0452090934117794E-2</c:v>
                </c:pt>
                <c:pt idx="23">
                  <c:v>1.0404155012876721E-2</c:v>
                </c:pt>
                <c:pt idx="24">
                  <c:v>1.0358787049985461E-2</c:v>
                </c:pt>
                <c:pt idx="25">
                  <c:v>1.0316870081236404E-2</c:v>
                </c:pt>
                <c:pt idx="26">
                  <c:v>1.02792199727464E-2</c:v>
                </c:pt>
                <c:pt idx="27">
                  <c:v>1.0246569541050845E-2</c:v>
                </c:pt>
                <c:pt idx="28">
                  <c:v>1.0219554289663379E-2</c:v>
                </c:pt>
                <c:pt idx="29">
                  <c:v>1.0198700039722864E-2</c:v>
                </c:pt>
                <c:pt idx="30">
                  <c:v>1.0184412695483034E-2</c:v>
                </c:pt>
                <c:pt idx="31">
                  <c:v>1.0176970343847907E-2</c:v>
                </c:pt>
                <c:pt idx="32">
                  <c:v>1.0176517841726509E-2</c:v>
                </c:pt>
                <c:pt idx="33">
                  <c:v>1.018306399655792E-2</c:v>
                </c:pt>
                <c:pt idx="34">
                  <c:v>1.0196481394884487E-2</c:v>
                </c:pt>
                <c:pt idx="35">
                  <c:v>1.0216508882309848E-2</c:v>
                </c:pt>
                <c:pt idx="36">
                  <c:v>1.0242756646572197E-2</c:v>
                </c:pt>
                <c:pt idx="37">
                  <c:v>1.0274713804796559E-2</c:v>
                </c:pt>
                <c:pt idx="38">
                  <c:v>1.0311758347248822E-2</c:v>
                </c:pt>
                <c:pt idx="39">
                  <c:v>1.0353169244047698E-2</c:v>
                </c:pt>
                <c:pt idx="40">
                  <c:v>1.0398140479191192E-2</c:v>
                </c:pt>
                <c:pt idx="41">
                  <c:v>1.0445796738741261E-2</c:v>
                </c:pt>
                <c:pt idx="42">
                  <c:v>1.049521044781395E-2</c:v>
                </c:pt>
                <c:pt idx="43">
                  <c:v>1.0545419824769423E-2</c:v>
                </c:pt>
                <c:pt idx="44">
                  <c:v>1.0595447601197561E-2</c:v>
                </c:pt>
                <c:pt idx="45">
                  <c:v>1.0644320043335943E-2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3439-4EB8-9A10-6F78D63110A5}"/>
            </c:ext>
          </c:extLst>
        </c:ser>
        <c:ser>
          <c:idx val="20"/>
          <c:order val="20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PlotDat1!$AQ$1:$AQ$31</c:f>
              <c:numCache>
                <c:formatCode>General</c:formatCode>
                <c:ptCount val="31"/>
                <c:pt idx="0">
                  <c:v>7.2998725831213043E-2</c:v>
                </c:pt>
                <c:pt idx="1">
                  <c:v>7.294670958770505E-2</c:v>
                </c:pt>
                <c:pt idx="2">
                  <c:v>7.2794247194805373E-2</c:v>
                </c:pt>
                <c:pt idx="3">
                  <c:v>7.2548001990679456E-2</c:v>
                </c:pt>
                <c:pt idx="4">
                  <c:v>7.221873607236319E-2</c:v>
                </c:pt>
                <c:pt idx="5">
                  <c:v>7.1820839940480177E-2</c:v>
                </c:pt>
                <c:pt idx="6">
                  <c:v>7.1371703565311181E-2</c:v>
                </c:pt>
                <c:pt idx="7">
                  <c:v>7.0890956361646523E-2</c:v>
                </c:pt>
                <c:pt idx="8">
                  <c:v>7.0399609289167372E-2</c:v>
                </c:pt>
                <c:pt idx="9">
                  <c:v>6.9919136572685919E-2</c:v>
                </c:pt>
                <c:pt idx="10">
                  <c:v>6.9470537175476285E-2</c:v>
                </c:pt>
                <c:pt idx="11">
                  <c:v>6.9073417043815283E-2</c:v>
                </c:pt>
                <c:pt idx="12">
                  <c:v>6.8745132233050302E-2</c:v>
                </c:pt>
                <c:pt idx="13">
                  <c:v>6.8500030364697068E-2</c:v>
                </c:pt>
                <c:pt idx="14">
                  <c:v>6.8348823566531866E-2</c:v>
                </c:pt>
                <c:pt idx="15">
                  <c:v>6.8298120301205259E-2</c:v>
                </c:pt>
                <c:pt idx="16">
                  <c:v>6.8350136544713253E-2</c:v>
                </c:pt>
                <c:pt idx="17">
                  <c:v>6.850259893761293E-2</c:v>
                </c:pt>
                <c:pt idx="18">
                  <c:v>6.8748844141738846E-2</c:v>
                </c:pt>
                <c:pt idx="19">
                  <c:v>6.9078110060055112E-2</c:v>
                </c:pt>
                <c:pt idx="20">
                  <c:v>6.9476006191938125E-2</c:v>
                </c:pt>
                <c:pt idx="21">
                  <c:v>6.9925142567107121E-2</c:v>
                </c:pt>
                <c:pt idx="22">
                  <c:v>7.0405889770771779E-2</c:v>
                </c:pt>
                <c:pt idx="23">
                  <c:v>7.089723684325093E-2</c:v>
                </c:pt>
                <c:pt idx="24">
                  <c:v>7.1377709559732383E-2</c:v>
                </c:pt>
                <c:pt idx="25">
                  <c:v>7.1826308956942017E-2</c:v>
                </c:pt>
                <c:pt idx="26">
                  <c:v>7.2223429088603019E-2</c:v>
                </c:pt>
                <c:pt idx="27">
                  <c:v>7.2551713899368001E-2</c:v>
                </c:pt>
                <c:pt idx="28">
                  <c:v>7.2796815767721235E-2</c:v>
                </c:pt>
                <c:pt idx="29">
                  <c:v>7.2948022565886436E-2</c:v>
                </c:pt>
                <c:pt idx="30">
                  <c:v>7.2998725831213043E-2</c:v>
                </c:pt>
              </c:numCache>
            </c:numRef>
          </c:xVal>
          <c:yVal>
            <c:numRef>
              <c:f>PlotDat1!$AR$1:$AR$31</c:f>
              <c:numCache>
                <c:formatCode>General</c:formatCode>
                <c:ptCount val="31"/>
                <c:pt idx="0">
                  <c:v>1.0590518609737356E-2</c:v>
                </c:pt>
                <c:pt idx="1">
                  <c:v>1.0616170356535741E-2</c:v>
                </c:pt>
                <c:pt idx="2">
                  <c:v>1.0638194610333218E-2</c:v>
                </c:pt>
                <c:pt idx="3">
                  <c:v>1.0655628805554741E-2</c:v>
                </c:pt>
                <c:pt idx="4">
                  <c:v>1.066771098421058E-2</c:v>
                </c:pt>
                <c:pt idx="5">
                  <c:v>1.0673913097116747E-2</c:v>
                </c:pt>
                <c:pt idx="6">
                  <c:v>1.0673964082178206E-2</c:v>
                </c:pt>
                <c:pt idx="7">
                  <c:v>1.0667861711103116E-2</c:v>
                </c:pt>
                <c:pt idx="8">
                  <c:v>1.0655872686789884E-2</c:v>
                </c:pt>
                <c:pt idx="9">
                  <c:v>1.0638520987130719E-2</c:v>
                </c:pt>
                <c:pt idx="10">
                  <c:v>1.0616564964663421E-2</c:v>
                </c:pt>
                <c:pt idx="11">
                  <c:v>1.0590964202926495E-2</c:v>
                </c:pt>
                <c:pt idx="12">
                  <c:v>1.0562837578053928E-2</c:v>
                </c:pt>
                <c:pt idx="13">
                  <c:v>1.0533414358519172E-2</c:v>
                </c:pt>
                <c:pt idx="14">
                  <c:v>1.0503980480204169E-2</c:v>
                </c:pt>
                <c:pt idx="15">
                  <c:v>1.0475822344830703E-2</c:v>
                </c:pt>
                <c:pt idx="16">
                  <c:v>1.0450170598032318E-2</c:v>
                </c:pt>
                <c:pt idx="17">
                  <c:v>1.0428146344234841E-2</c:v>
                </c:pt>
                <c:pt idx="18">
                  <c:v>1.0410712149013318E-2</c:v>
                </c:pt>
                <c:pt idx="19">
                  <c:v>1.039862997035748E-2</c:v>
                </c:pt>
                <c:pt idx="20">
                  <c:v>1.0392427857451312E-2</c:v>
                </c:pt>
                <c:pt idx="21">
                  <c:v>1.0392376872389853E-2</c:v>
                </c:pt>
                <c:pt idx="22">
                  <c:v>1.0398479243464943E-2</c:v>
                </c:pt>
                <c:pt idx="23">
                  <c:v>1.0410468267778175E-2</c:v>
                </c:pt>
                <c:pt idx="24">
                  <c:v>1.042781996743734E-2</c:v>
                </c:pt>
                <c:pt idx="25">
                  <c:v>1.0449775989904639E-2</c:v>
                </c:pt>
                <c:pt idx="26">
                  <c:v>1.0475376751641565E-2</c:v>
                </c:pt>
                <c:pt idx="27">
                  <c:v>1.0503503376514131E-2</c:v>
                </c:pt>
                <c:pt idx="28">
                  <c:v>1.0532926596048887E-2</c:v>
                </c:pt>
                <c:pt idx="29">
                  <c:v>1.056236047436389E-2</c:v>
                </c:pt>
                <c:pt idx="30">
                  <c:v>1.0590518609737356E-2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3439-4EB8-9A10-6F78D6311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6476928"/>
        <c:axId val="266483200"/>
      </c:scatterChart>
      <c:valAx>
        <c:axId val="266476928"/>
        <c:scaling>
          <c:orientation val="minMax"/>
          <c:max val="0.12"/>
          <c:min val="0.0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266483200"/>
        <c:crossesAt val="9.5999999999999992E-3"/>
        <c:crossBetween val="midCat"/>
        <c:majorUnit val="0.02"/>
        <c:minorUnit val="0.01"/>
      </c:valAx>
      <c:valAx>
        <c:axId val="266483200"/>
        <c:scaling>
          <c:orientation val="minMax"/>
          <c:max val="1.14E-2"/>
          <c:min val="9.5999999999999992E-3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.00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266476928"/>
        <c:crossesAt val="0.04"/>
        <c:crossBetween val="midCat"/>
        <c:majorUnit val="4.0000000000000002E-4"/>
        <c:minorUnit val="2.0000000000000001E-4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20107902182453952"/>
          <c:y val="8.2900683708869133E-2"/>
          <c:w val="0.62960273059200011"/>
          <c:h val="0.7971219587391262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xVal>
            <c:numRef>
              <c:f>PlotDat0!$O$1:$O$32</c:f>
              <c:numCache>
                <c:formatCode>General</c:formatCode>
                <c:ptCount val="32"/>
                <c:pt idx="0">
                  <c:v>6.1866754918277443E-2</c:v>
                </c:pt>
                <c:pt idx="1">
                  <c:v>6.1866754918277866E-2</c:v>
                </c:pt>
                <c:pt idx="2">
                  <c:v>6.2234973185142817E-2</c:v>
                </c:pt>
                <c:pt idx="3">
                  <c:v>6.2603319137229496E-2</c:v>
                </c:pt>
                <c:pt idx="4">
                  <c:v>6.2971792818814709E-2</c:v>
                </c:pt>
                <c:pt idx="5">
                  <c:v>6.3340394274190359E-2</c:v>
                </c:pt>
                <c:pt idx="6">
                  <c:v>6.3709123547664337E-2</c:v>
                </c:pt>
                <c:pt idx="7">
                  <c:v>6.4077980683559188E-2</c:v>
                </c:pt>
                <c:pt idx="8">
                  <c:v>6.4446965726213223E-2</c:v>
                </c:pt>
                <c:pt idx="9">
                  <c:v>6.4816078719980075E-2</c:v>
                </c:pt>
                <c:pt idx="10">
                  <c:v>6.5185319709228473E-2</c:v>
                </c:pt>
                <c:pt idx="11">
                  <c:v>6.5554688738343136E-2</c:v>
                </c:pt>
                <c:pt idx="12">
                  <c:v>6.592418585172366E-2</c:v>
                </c:pt>
                <c:pt idx="13">
                  <c:v>6.6293811093785182E-2</c:v>
                </c:pt>
                <c:pt idx="14">
                  <c:v>6.6663564508958162E-2</c:v>
                </c:pt>
                <c:pt idx="15">
                  <c:v>6.7033446141688824E-2</c:v>
                </c:pt>
                <c:pt idx="16">
                  <c:v>6.740345603643827E-2</c:v>
                </c:pt>
                <c:pt idx="17">
                  <c:v>6.7773594237683366E-2</c:v>
                </c:pt>
                <c:pt idx="18">
                  <c:v>6.8143860789916078E-2</c:v>
                </c:pt>
                <c:pt idx="19">
                  <c:v>6.851425573764458E-2</c:v>
                </c:pt>
                <c:pt idx="20">
                  <c:v>6.8884779125391482E-2</c:v>
                </c:pt>
                <c:pt idx="21">
                  <c:v>6.92554309976956E-2</c:v>
                </c:pt>
                <c:pt idx="22">
                  <c:v>6.9626211399110627E-2</c:v>
                </c:pt>
                <c:pt idx="23">
                  <c:v>6.9997120374206023E-2</c:v>
                </c:pt>
                <c:pt idx="24">
                  <c:v>7.0368157967566791E-2</c:v>
                </c:pt>
                <c:pt idx="25">
                  <c:v>7.0739324223793032E-2</c:v>
                </c:pt>
                <c:pt idx="26">
                  <c:v>7.1110619187500834E-2</c:v>
                </c:pt>
                <c:pt idx="27">
                  <c:v>7.1482042903321164E-2</c:v>
                </c:pt>
                <c:pt idx="28">
                  <c:v>7.1853595415900751E-2</c:v>
                </c:pt>
                <c:pt idx="29">
                  <c:v>7.2225276769902091E-2</c:v>
                </c:pt>
                <c:pt idx="30">
                  <c:v>7.2597087010002559E-2</c:v>
                </c:pt>
                <c:pt idx="31">
                  <c:v>7.2597087010001823E-2</c:v>
                </c:pt>
              </c:numCache>
            </c:numRef>
          </c:xVal>
          <c:yVal>
            <c:numRef>
              <c:f>PlotDat0!$P$1:$P$32</c:f>
              <c:numCache>
                <c:formatCode>General</c:formatCode>
                <c:ptCount val="32"/>
                <c:pt idx="0">
                  <c:v>9.4999999999999998E-3</c:v>
                </c:pt>
                <c:pt idx="1">
                  <c:v>9.5000000000000639E-3</c:v>
                </c:pt>
                <c:pt idx="2">
                  <c:v>9.5551302426861717E-3</c:v>
                </c:pt>
                <c:pt idx="3">
                  <c:v>9.6102634961139355E-3</c:v>
                </c:pt>
                <c:pt idx="4">
                  <c:v>9.6653997604476682E-3</c:v>
                </c:pt>
                <c:pt idx="5">
                  <c:v>9.720539035851905E-3</c:v>
                </c:pt>
                <c:pt idx="6">
                  <c:v>9.7756813224911809E-3</c:v>
                </c:pt>
                <c:pt idx="7">
                  <c:v>9.8308266205295869E-3</c:v>
                </c:pt>
                <c:pt idx="8">
                  <c:v>9.88597493013188E-3</c:v>
                </c:pt>
                <c:pt idx="9">
                  <c:v>9.9411262514623733E-3</c:v>
                </c:pt>
                <c:pt idx="10">
                  <c:v>9.9962805846858238E-3</c:v>
                </c:pt>
                <c:pt idx="11">
                  <c:v>1.0051437929966323E-2</c:v>
                </c:pt>
                <c:pt idx="12">
                  <c:v>1.0106598287468627E-2</c:v>
                </c:pt>
                <c:pt idx="13">
                  <c:v>1.0161761657357049E-2</c:v>
                </c:pt>
                <c:pt idx="14">
                  <c:v>1.0216928039796347E-2</c:v>
                </c:pt>
                <c:pt idx="15">
                  <c:v>1.0272097434950833E-2</c:v>
                </c:pt>
                <c:pt idx="16">
                  <c:v>1.0327269842985043E-2</c:v>
                </c:pt>
                <c:pt idx="17">
                  <c:v>1.0382445264063733E-2</c:v>
                </c:pt>
                <c:pt idx="18">
                  <c:v>1.0437623698351217E-2</c:v>
                </c:pt>
                <c:pt idx="19">
                  <c:v>1.0492805146012252E-2</c:v>
                </c:pt>
                <c:pt idx="20">
                  <c:v>1.054798960721115E-2</c:v>
                </c:pt>
                <c:pt idx="21">
                  <c:v>1.0603177082112447E-2</c:v>
                </c:pt>
                <c:pt idx="22">
                  <c:v>1.0658367570881122E-2</c:v>
                </c:pt>
                <c:pt idx="23">
                  <c:v>1.0713561073681488E-2</c:v>
                </c:pt>
                <c:pt idx="24">
                  <c:v>1.076875759067808E-2</c:v>
                </c:pt>
                <c:pt idx="25">
                  <c:v>1.0823957122035877E-2</c:v>
                </c:pt>
                <c:pt idx="26">
                  <c:v>1.0879159667918969E-2</c:v>
                </c:pt>
                <c:pt idx="27">
                  <c:v>1.0934365228492338E-2</c:v>
                </c:pt>
                <c:pt idx="28">
                  <c:v>1.0989573803920516E-2</c:v>
                </c:pt>
                <c:pt idx="29">
                  <c:v>1.1044785394368262E-2</c:v>
                </c:pt>
                <c:pt idx="30">
                  <c:v>1.110000000000011E-2</c:v>
                </c:pt>
                <c:pt idx="31">
                  <c:v>1.11E-2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08-45F9-A3D1-94DED13B6D8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PlotDat0!$E$1:$E$23</c:f>
              <c:numCache>
                <c:formatCode>General</c:formatCode>
                <c:ptCount val="23"/>
                <c:pt idx="0">
                  <c:v>6.307146687987833E-2</c:v>
                </c:pt>
                <c:pt idx="1">
                  <c:v>6.3067090793595931E-2</c:v>
                </c:pt>
                <c:pt idx="2">
                  <c:v>6.3054317059233783E-2</c:v>
                </c:pt>
                <c:pt idx="3">
                  <c:v>6.3034180528781555E-2</c:v>
                </c:pt>
                <c:pt idx="4">
                  <c:v>6.3008312544179934E-2</c:v>
                </c:pt>
                <c:pt idx="5">
                  <c:v>6.2978808775698517E-2</c:v>
                </c:pt>
                <c:pt idx="6">
                  <c:v>6.2948059443194024E-2</c:v>
                </c:pt>
                <c:pt idx="7">
                  <c:v>6.2918555674712606E-2</c:v>
                </c:pt>
                <c:pt idx="8">
                  <c:v>6.2892687690110985E-2</c:v>
                </c:pt>
                <c:pt idx="9">
                  <c:v>6.2872551159658757E-2</c:v>
                </c:pt>
                <c:pt idx="10">
                  <c:v>6.2859777425296609E-2</c:v>
                </c:pt>
                <c:pt idx="11">
                  <c:v>6.2855401339014211E-2</c:v>
                </c:pt>
                <c:pt idx="12">
                  <c:v>6.2859777425296609E-2</c:v>
                </c:pt>
                <c:pt idx="13">
                  <c:v>6.2872551159658757E-2</c:v>
                </c:pt>
                <c:pt idx="14">
                  <c:v>6.2892687690110985E-2</c:v>
                </c:pt>
                <c:pt idx="15">
                  <c:v>6.2918555674712606E-2</c:v>
                </c:pt>
                <c:pt idx="16">
                  <c:v>6.2948059443194024E-2</c:v>
                </c:pt>
                <c:pt idx="17">
                  <c:v>6.2978808775698517E-2</c:v>
                </c:pt>
                <c:pt idx="18">
                  <c:v>6.3008312544179934E-2</c:v>
                </c:pt>
                <c:pt idx="19">
                  <c:v>6.3034180528781555E-2</c:v>
                </c:pt>
                <c:pt idx="20">
                  <c:v>6.3054317059233783E-2</c:v>
                </c:pt>
                <c:pt idx="21">
                  <c:v>6.3067090793595931E-2</c:v>
                </c:pt>
                <c:pt idx="22">
                  <c:v>6.307146687987833E-2</c:v>
                </c:pt>
              </c:numCache>
            </c:numRef>
          </c:xVal>
          <c:yVal>
            <c:numRef>
              <c:f>PlotDat0!$F$1:$F$23</c:f>
              <c:numCache>
                <c:formatCode>General</c:formatCode>
                <c:ptCount val="23"/>
                <c:pt idx="0">
                  <c:v>9.6641491901703347E-3</c:v>
                </c:pt>
                <c:pt idx="1">
                  <c:v>9.6677318678280773E-3</c:v>
                </c:pt>
                <c:pt idx="2">
                  <c:v>9.6710242982489952E-3</c:v>
                </c:pt>
                <c:pt idx="3">
                  <c:v>9.6737597483012201E-3</c:v>
                </c:pt>
                <c:pt idx="4">
                  <c:v>9.6757166080898727E-3</c:v>
                </c:pt>
                <c:pt idx="5">
                  <c:v>9.6767363444727663E-3</c:v>
                </c:pt>
                <c:pt idx="6">
                  <c:v>9.6767363444727663E-3</c:v>
                </c:pt>
                <c:pt idx="7">
                  <c:v>9.6757166080898727E-3</c:v>
                </c:pt>
                <c:pt idx="8">
                  <c:v>9.6737597483012201E-3</c:v>
                </c:pt>
                <c:pt idx="9">
                  <c:v>9.6710242982489952E-3</c:v>
                </c:pt>
                <c:pt idx="10">
                  <c:v>9.6677318678280773E-3</c:v>
                </c:pt>
                <c:pt idx="11">
                  <c:v>9.6641491901703347E-3</c:v>
                </c:pt>
                <c:pt idx="12">
                  <c:v>9.660566512512592E-3</c:v>
                </c:pt>
                <c:pt idx="13">
                  <c:v>9.6572740820916741E-3</c:v>
                </c:pt>
                <c:pt idx="14">
                  <c:v>9.6545386320394493E-3</c:v>
                </c:pt>
                <c:pt idx="15">
                  <c:v>9.6525817722507967E-3</c:v>
                </c:pt>
                <c:pt idx="16">
                  <c:v>9.6515620358679031E-3</c:v>
                </c:pt>
                <c:pt idx="17">
                  <c:v>9.6515620358679031E-3</c:v>
                </c:pt>
                <c:pt idx="18">
                  <c:v>9.6525817722507967E-3</c:v>
                </c:pt>
                <c:pt idx="19">
                  <c:v>9.6545386320394493E-3</c:v>
                </c:pt>
                <c:pt idx="20">
                  <c:v>9.6572740820916759E-3</c:v>
                </c:pt>
                <c:pt idx="21">
                  <c:v>9.660566512512592E-3</c:v>
                </c:pt>
                <c:pt idx="22">
                  <c:v>9.6641491901703347E-3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708-45F9-A3D1-94DED13B6D81}"/>
            </c:ext>
          </c:extLst>
        </c:ser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PlotDat0!$G$1:$G$23</c:f>
              <c:numCache>
                <c:formatCode>General</c:formatCode>
                <c:ptCount val="23"/>
                <c:pt idx="0">
                  <c:v>6.517095411074264E-2</c:v>
                </c:pt>
                <c:pt idx="1">
                  <c:v>6.5166427953990011E-2</c:v>
                </c:pt>
                <c:pt idx="2">
                  <c:v>6.5153216166034131E-2</c:v>
                </c:pt>
                <c:pt idx="3">
                  <c:v>6.5132389087361672E-2</c:v>
                </c:pt>
                <c:pt idx="4">
                  <c:v>6.510563400402325E-2</c:v>
                </c:pt>
                <c:pt idx="5">
                  <c:v>6.5075118453752356E-2</c:v>
                </c:pt>
                <c:pt idx="6">
                  <c:v>6.5043314624948945E-2</c:v>
                </c:pt>
                <c:pt idx="7">
                  <c:v>6.5012799074678052E-2</c:v>
                </c:pt>
                <c:pt idx="8">
                  <c:v>6.4986043991339629E-2</c:v>
                </c:pt>
                <c:pt idx="9">
                  <c:v>6.496521691266717E-2</c:v>
                </c:pt>
                <c:pt idx="10">
                  <c:v>6.495200512471129E-2</c:v>
                </c:pt>
                <c:pt idx="11">
                  <c:v>6.4947478967958661E-2</c:v>
                </c:pt>
                <c:pt idx="12">
                  <c:v>6.495200512471129E-2</c:v>
                </c:pt>
                <c:pt idx="13">
                  <c:v>6.496521691266717E-2</c:v>
                </c:pt>
                <c:pt idx="14">
                  <c:v>6.4986043991339629E-2</c:v>
                </c:pt>
                <c:pt idx="15">
                  <c:v>6.5012799074678052E-2</c:v>
                </c:pt>
                <c:pt idx="16">
                  <c:v>6.5043314624948945E-2</c:v>
                </c:pt>
                <c:pt idx="17">
                  <c:v>6.5075118453752356E-2</c:v>
                </c:pt>
                <c:pt idx="18">
                  <c:v>6.510563400402325E-2</c:v>
                </c:pt>
                <c:pt idx="19">
                  <c:v>6.5132389087361672E-2</c:v>
                </c:pt>
                <c:pt idx="20">
                  <c:v>6.5153216166034131E-2</c:v>
                </c:pt>
                <c:pt idx="21">
                  <c:v>6.5166427953990011E-2</c:v>
                </c:pt>
                <c:pt idx="22">
                  <c:v>6.517095411074264E-2</c:v>
                </c:pt>
              </c:numCache>
            </c:numRef>
          </c:xVal>
          <c:yVal>
            <c:numRef>
              <c:f>PlotDat0!$H$1:$H$23</c:f>
              <c:numCache>
                <c:formatCode>General</c:formatCode>
                <c:ptCount val="23"/>
                <c:pt idx="0">
                  <c:v>9.977446090125186E-3</c:v>
                </c:pt>
                <c:pt idx="1">
                  <c:v>9.9811454855893711E-3</c:v>
                </c:pt>
                <c:pt idx="2">
                  <c:v>9.9845451780341994E-3</c:v>
                </c:pt>
                <c:pt idx="3">
                  <c:v>9.9873697445965418E-3</c:v>
                </c:pt>
                <c:pt idx="4">
                  <c:v>9.9893903556918604E-3</c:v>
                </c:pt>
                <c:pt idx="5">
                  <c:v>9.9904433134262484E-3</c:v>
                </c:pt>
                <c:pt idx="6">
                  <c:v>9.9904433134262484E-3</c:v>
                </c:pt>
                <c:pt idx="7">
                  <c:v>9.9893903556918604E-3</c:v>
                </c:pt>
                <c:pt idx="8">
                  <c:v>9.9873697445965418E-3</c:v>
                </c:pt>
                <c:pt idx="9">
                  <c:v>9.9845451780341994E-3</c:v>
                </c:pt>
                <c:pt idx="10">
                  <c:v>9.9811454855893711E-3</c:v>
                </c:pt>
                <c:pt idx="11">
                  <c:v>9.977446090125186E-3</c:v>
                </c:pt>
                <c:pt idx="12">
                  <c:v>9.9737466946610009E-3</c:v>
                </c:pt>
                <c:pt idx="13">
                  <c:v>9.9703470022161726E-3</c:v>
                </c:pt>
                <c:pt idx="14">
                  <c:v>9.9675224356538302E-3</c:v>
                </c:pt>
                <c:pt idx="15">
                  <c:v>9.9655018245585116E-3</c:v>
                </c:pt>
                <c:pt idx="16">
                  <c:v>9.9644488668241236E-3</c:v>
                </c:pt>
                <c:pt idx="17">
                  <c:v>9.9644488668241236E-3</c:v>
                </c:pt>
                <c:pt idx="18">
                  <c:v>9.9655018245585116E-3</c:v>
                </c:pt>
                <c:pt idx="19">
                  <c:v>9.9675224356538302E-3</c:v>
                </c:pt>
                <c:pt idx="20">
                  <c:v>9.9703470022161726E-3</c:v>
                </c:pt>
                <c:pt idx="21">
                  <c:v>9.9737466946610009E-3</c:v>
                </c:pt>
                <c:pt idx="22">
                  <c:v>9.977446090125186E-3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708-45F9-A3D1-94DED13B6D81}"/>
            </c:ext>
          </c:extLst>
        </c:ser>
        <c:ser>
          <c:idx val="3"/>
          <c:order val="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PlotDat0!$I$1:$I$23</c:f>
              <c:numCache>
                <c:formatCode>General</c:formatCode>
                <c:ptCount val="23"/>
                <c:pt idx="0">
                  <c:v>6.7274587661564925E-2</c:v>
                </c:pt>
                <c:pt idx="1">
                  <c:v>6.7269910859583296E-2</c:v>
                </c:pt>
                <c:pt idx="2">
                  <c:v>6.7256259340320951E-2</c:v>
                </c:pt>
                <c:pt idx="3">
                  <c:v>6.7234739068679827E-2</c:v>
                </c:pt>
                <c:pt idx="4">
                  <c:v>6.7207093489082284E-2</c:v>
                </c:pt>
                <c:pt idx="5">
                  <c:v>6.7175562281972731E-2</c:v>
                </c:pt>
                <c:pt idx="6">
                  <c:v>6.7142699918227869E-2</c:v>
                </c:pt>
                <c:pt idx="7">
                  <c:v>6.7111168711118316E-2</c:v>
                </c:pt>
                <c:pt idx="8">
                  <c:v>6.7083523131520773E-2</c:v>
                </c:pt>
                <c:pt idx="9">
                  <c:v>6.7062002859879649E-2</c:v>
                </c:pt>
                <c:pt idx="10">
                  <c:v>6.7048351340617304E-2</c:v>
                </c:pt>
                <c:pt idx="11">
                  <c:v>6.7043674538635675E-2</c:v>
                </c:pt>
                <c:pt idx="12">
                  <c:v>6.7048351340617304E-2</c:v>
                </c:pt>
                <c:pt idx="13">
                  <c:v>6.7062002859879649E-2</c:v>
                </c:pt>
                <c:pt idx="14">
                  <c:v>6.7083523131520773E-2</c:v>
                </c:pt>
                <c:pt idx="15">
                  <c:v>6.7111168711118316E-2</c:v>
                </c:pt>
                <c:pt idx="16">
                  <c:v>6.7142699918227869E-2</c:v>
                </c:pt>
                <c:pt idx="17">
                  <c:v>6.7175562281972731E-2</c:v>
                </c:pt>
                <c:pt idx="18">
                  <c:v>6.7207093489082284E-2</c:v>
                </c:pt>
                <c:pt idx="19">
                  <c:v>6.7234739068679827E-2</c:v>
                </c:pt>
                <c:pt idx="20">
                  <c:v>6.7256259340320951E-2</c:v>
                </c:pt>
                <c:pt idx="21">
                  <c:v>6.7269910859583296E-2</c:v>
                </c:pt>
                <c:pt idx="22">
                  <c:v>6.7274587661564925E-2</c:v>
                </c:pt>
              </c:numCache>
            </c:numRef>
          </c:xVal>
          <c:yVal>
            <c:numRef>
              <c:f>PlotDat0!$J$1:$J$23</c:f>
              <c:numCache>
                <c:formatCode>General</c:formatCode>
                <c:ptCount val="23"/>
                <c:pt idx="0">
                  <c:v>1.0290840205523066E-2</c:v>
                </c:pt>
                <c:pt idx="1">
                  <c:v>1.029465639088337E-2</c:v>
                </c:pt>
                <c:pt idx="2">
                  <c:v>1.0298163411601511E-2</c:v>
                </c:pt>
                <c:pt idx="3">
                  <c:v>1.0301077149715961E-2</c:v>
                </c:pt>
                <c:pt idx="4">
                  <c:v>1.0303161551493353E-2</c:v>
                </c:pt>
                <c:pt idx="5">
                  <c:v>1.0304247751098098E-2</c:v>
                </c:pt>
                <c:pt idx="6">
                  <c:v>1.0304247751098098E-2</c:v>
                </c:pt>
                <c:pt idx="7">
                  <c:v>1.0303161551493353E-2</c:v>
                </c:pt>
                <c:pt idx="8">
                  <c:v>1.0301077149715961E-2</c:v>
                </c:pt>
                <c:pt idx="9">
                  <c:v>1.0298163411601511E-2</c:v>
                </c:pt>
                <c:pt idx="10">
                  <c:v>1.029465639088337E-2</c:v>
                </c:pt>
                <c:pt idx="11">
                  <c:v>1.0290840205523066E-2</c:v>
                </c:pt>
                <c:pt idx="12">
                  <c:v>1.0287024020162763E-2</c:v>
                </c:pt>
                <c:pt idx="13">
                  <c:v>1.0283516999444622E-2</c:v>
                </c:pt>
                <c:pt idx="14">
                  <c:v>1.0280603261330172E-2</c:v>
                </c:pt>
                <c:pt idx="15">
                  <c:v>1.027851885955278E-2</c:v>
                </c:pt>
                <c:pt idx="16">
                  <c:v>1.0277432659948035E-2</c:v>
                </c:pt>
                <c:pt idx="17">
                  <c:v>1.0277432659948035E-2</c:v>
                </c:pt>
                <c:pt idx="18">
                  <c:v>1.027851885955278E-2</c:v>
                </c:pt>
                <c:pt idx="19">
                  <c:v>1.0280603261330172E-2</c:v>
                </c:pt>
                <c:pt idx="20">
                  <c:v>1.0283516999444622E-2</c:v>
                </c:pt>
                <c:pt idx="21">
                  <c:v>1.0287024020162763E-2</c:v>
                </c:pt>
                <c:pt idx="22">
                  <c:v>1.0290840205523066E-2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708-45F9-A3D1-94DED13B6D81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PlotDat0!$K$1:$K$23</c:f>
              <c:numCache>
                <c:formatCode>General</c:formatCode>
                <c:ptCount val="23"/>
                <c:pt idx="0">
                  <c:v>6.9382375720974179E-2</c:v>
                </c:pt>
                <c:pt idx="1">
                  <c:v>6.9377547697321726E-2</c:v>
                </c:pt>
                <c:pt idx="2">
                  <c:v>6.936345476412735E-2</c:v>
                </c:pt>
                <c:pt idx="3">
                  <c:v>6.9341238647024545E-2</c:v>
                </c:pt>
                <c:pt idx="4">
                  <c:v>6.9312699163696645E-2</c:v>
                </c:pt>
                <c:pt idx="5">
                  <c:v>6.9280148413352033E-2</c:v>
                </c:pt>
                <c:pt idx="6">
                  <c:v>6.9246223464196871E-2</c:v>
                </c:pt>
                <c:pt idx="7">
                  <c:v>6.9213672713852259E-2</c:v>
                </c:pt>
                <c:pt idx="8">
                  <c:v>6.9185133230524359E-2</c:v>
                </c:pt>
                <c:pt idx="9">
                  <c:v>6.9162917113421554E-2</c:v>
                </c:pt>
                <c:pt idx="10">
                  <c:v>6.9148824180227178E-2</c:v>
                </c:pt>
                <c:pt idx="11">
                  <c:v>6.9143996156574725E-2</c:v>
                </c:pt>
                <c:pt idx="12">
                  <c:v>6.9148824180227178E-2</c:v>
                </c:pt>
                <c:pt idx="13">
                  <c:v>6.9162917113421554E-2</c:v>
                </c:pt>
                <c:pt idx="14">
                  <c:v>6.9185133230524359E-2</c:v>
                </c:pt>
                <c:pt idx="15">
                  <c:v>6.9213672713852259E-2</c:v>
                </c:pt>
                <c:pt idx="16">
                  <c:v>6.9246223464196871E-2</c:v>
                </c:pt>
                <c:pt idx="17">
                  <c:v>6.9280148413352033E-2</c:v>
                </c:pt>
                <c:pt idx="18">
                  <c:v>6.9312699163696645E-2</c:v>
                </c:pt>
                <c:pt idx="19">
                  <c:v>6.9341238647024545E-2</c:v>
                </c:pt>
                <c:pt idx="20">
                  <c:v>6.936345476412735E-2</c:v>
                </c:pt>
                <c:pt idx="21">
                  <c:v>6.9377547697321726E-2</c:v>
                </c:pt>
                <c:pt idx="22">
                  <c:v>6.9382375720974179E-2</c:v>
                </c:pt>
              </c:numCache>
            </c:numRef>
          </c:xVal>
          <c:yVal>
            <c:numRef>
              <c:f>PlotDat0!$L$1:$L$23</c:f>
              <c:numCache>
                <c:formatCode>General</c:formatCode>
                <c:ptCount val="23"/>
                <c:pt idx="0">
                  <c:v>1.0604331566529623E-2</c:v>
                </c:pt>
                <c:pt idx="1">
                  <c:v>1.0608264613909225E-2</c:v>
                </c:pt>
                <c:pt idx="2">
                  <c:v>1.0611879029180864E-2</c:v>
                </c:pt>
                <c:pt idx="3">
                  <c:v>1.0614881993914988E-2</c:v>
                </c:pt>
                <c:pt idx="4">
                  <c:v>1.0617030225768157E-2</c:v>
                </c:pt>
                <c:pt idx="5">
                  <c:v>1.0618149687771656E-2</c:v>
                </c:pt>
                <c:pt idx="6">
                  <c:v>1.0618149687771656E-2</c:v>
                </c:pt>
                <c:pt idx="7">
                  <c:v>1.0617030225768157E-2</c:v>
                </c:pt>
                <c:pt idx="8">
                  <c:v>1.0614881993914988E-2</c:v>
                </c:pt>
                <c:pt idx="9">
                  <c:v>1.0611879029180864E-2</c:v>
                </c:pt>
                <c:pt idx="10">
                  <c:v>1.0608264613909225E-2</c:v>
                </c:pt>
                <c:pt idx="11">
                  <c:v>1.0604331566529623E-2</c:v>
                </c:pt>
                <c:pt idx="12">
                  <c:v>1.0600398519150022E-2</c:v>
                </c:pt>
                <c:pt idx="13">
                  <c:v>1.0596784103878383E-2</c:v>
                </c:pt>
                <c:pt idx="14">
                  <c:v>1.0593781139144259E-2</c:v>
                </c:pt>
                <c:pt idx="15">
                  <c:v>1.059163290729109E-2</c:v>
                </c:pt>
                <c:pt idx="16">
                  <c:v>1.0590513445287591E-2</c:v>
                </c:pt>
                <c:pt idx="17">
                  <c:v>1.0590513445287591E-2</c:v>
                </c:pt>
                <c:pt idx="18">
                  <c:v>1.059163290729109E-2</c:v>
                </c:pt>
                <c:pt idx="19">
                  <c:v>1.0593781139144259E-2</c:v>
                </c:pt>
                <c:pt idx="20">
                  <c:v>1.0596784103878383E-2</c:v>
                </c:pt>
                <c:pt idx="21">
                  <c:v>1.0600398519150022E-2</c:v>
                </c:pt>
                <c:pt idx="22">
                  <c:v>1.0604331566529623E-2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708-45F9-A3D1-94DED13B6D81}"/>
            </c:ext>
          </c:extLst>
        </c:ser>
        <c:ser>
          <c:idx val="5"/>
          <c:order val="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PlotDat0!$M$1:$M$23</c:f>
              <c:numCache>
                <c:formatCode>General</c:formatCode>
                <c:ptCount val="23"/>
                <c:pt idx="0">
                  <c:v>7.1494326493771201E-2</c:v>
                </c:pt>
                <c:pt idx="1">
                  <c:v>7.1489346670318657E-2</c:v>
                </c:pt>
                <c:pt idx="2">
                  <c:v>7.1474810635640998E-2</c:v>
                </c:pt>
                <c:pt idx="3">
                  <c:v>7.1451896012818678E-2</c:v>
                </c:pt>
                <c:pt idx="4">
                  <c:v>7.1422459208314262E-2</c:v>
                </c:pt>
                <c:pt idx="5">
                  <c:v>7.1388885016961265E-2</c:v>
                </c:pt>
                <c:pt idx="6">
                  <c:v>7.1353893420069717E-2</c:v>
                </c:pt>
                <c:pt idx="7">
                  <c:v>7.1320319228716719E-2</c:v>
                </c:pt>
                <c:pt idx="8">
                  <c:v>7.1290882424212304E-2</c:v>
                </c:pt>
                <c:pt idx="9">
                  <c:v>7.1267967801389984E-2</c:v>
                </c:pt>
                <c:pt idx="10">
                  <c:v>7.1253431766712325E-2</c:v>
                </c:pt>
                <c:pt idx="11">
                  <c:v>7.124845194325978E-2</c:v>
                </c:pt>
                <c:pt idx="12">
                  <c:v>7.1253431766712325E-2</c:v>
                </c:pt>
                <c:pt idx="13">
                  <c:v>7.1267967801389984E-2</c:v>
                </c:pt>
                <c:pt idx="14">
                  <c:v>7.1290882424212304E-2</c:v>
                </c:pt>
                <c:pt idx="15">
                  <c:v>7.1320319228716719E-2</c:v>
                </c:pt>
                <c:pt idx="16">
                  <c:v>7.1353893420069717E-2</c:v>
                </c:pt>
                <c:pt idx="17">
                  <c:v>7.1388885016961265E-2</c:v>
                </c:pt>
                <c:pt idx="18">
                  <c:v>7.1422459208314262E-2</c:v>
                </c:pt>
                <c:pt idx="19">
                  <c:v>7.1451896012818678E-2</c:v>
                </c:pt>
                <c:pt idx="20">
                  <c:v>7.1474810635640998E-2</c:v>
                </c:pt>
                <c:pt idx="21">
                  <c:v>7.1489346670318657E-2</c:v>
                </c:pt>
                <c:pt idx="22">
                  <c:v>7.1494326493771201E-2</c:v>
                </c:pt>
              </c:numCache>
            </c:numRef>
          </c:xVal>
          <c:yVal>
            <c:numRef>
              <c:f>PlotDat0!$N$1:$N$23</c:f>
              <c:numCache>
                <c:formatCode>General</c:formatCode>
                <c:ptCount val="23"/>
                <c:pt idx="0">
                  <c:v>1.0917920203320053E-2</c:v>
                </c:pt>
                <c:pt idx="1">
                  <c:v>1.0921970184875642E-2</c:v>
                </c:pt>
                <c:pt idx="2">
                  <c:v>1.0925692061011764E-2</c:v>
                </c:pt>
                <c:pt idx="3">
                  <c:v>1.0928784307458722E-2</c:v>
                </c:pt>
                <c:pt idx="4">
                  <c:v>1.093099640879968E-2</c:v>
                </c:pt>
                <c:pt idx="5">
                  <c:v>1.0932149153739867E-2</c:v>
                </c:pt>
                <c:pt idx="6">
                  <c:v>1.0932149153739867E-2</c:v>
                </c:pt>
                <c:pt idx="7">
                  <c:v>1.093099640879968E-2</c:v>
                </c:pt>
                <c:pt idx="8">
                  <c:v>1.0928784307458722E-2</c:v>
                </c:pt>
                <c:pt idx="9">
                  <c:v>1.0925692061011764E-2</c:v>
                </c:pt>
                <c:pt idx="10">
                  <c:v>1.0921970184875642E-2</c:v>
                </c:pt>
                <c:pt idx="11">
                  <c:v>1.0917920203320053E-2</c:v>
                </c:pt>
                <c:pt idx="12">
                  <c:v>1.0913870221764464E-2</c:v>
                </c:pt>
                <c:pt idx="13">
                  <c:v>1.0910148345628342E-2</c:v>
                </c:pt>
                <c:pt idx="14">
                  <c:v>1.0907056099181384E-2</c:v>
                </c:pt>
                <c:pt idx="15">
                  <c:v>1.0904843997840426E-2</c:v>
                </c:pt>
                <c:pt idx="16">
                  <c:v>1.0903691252900239E-2</c:v>
                </c:pt>
                <c:pt idx="17">
                  <c:v>1.0903691252900239E-2</c:v>
                </c:pt>
                <c:pt idx="18">
                  <c:v>1.0904843997840426E-2</c:v>
                </c:pt>
                <c:pt idx="19">
                  <c:v>1.0907056099181384E-2</c:v>
                </c:pt>
                <c:pt idx="20">
                  <c:v>1.0910148345628342E-2</c:v>
                </c:pt>
                <c:pt idx="21">
                  <c:v>1.0913870221764464E-2</c:v>
                </c:pt>
                <c:pt idx="22">
                  <c:v>1.0917920203320053E-2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708-45F9-A3D1-94DED13B6D81}"/>
            </c:ext>
          </c:extLst>
        </c:ser>
        <c:ser>
          <c:idx val="6"/>
          <c:order val="6"/>
          <c:spPr>
            <a:ln w="28575">
              <a:noFill/>
            </a:ln>
          </c:spPr>
          <c:marker>
            <c:symbol val="none"/>
          </c:marker>
          <c:xVal>
            <c:numRef>
              <c:f>PlotDat0!$U$1:$U$6</c:f>
              <c:numCache>
                <c:formatCode>General</c:formatCode>
                <c:ptCount val="6"/>
                <c:pt idx="0">
                  <c:v>6.0871775679339546E-2</c:v>
                </c:pt>
                <c:pt idx="1">
                  <c:v>6.296343410944627E-2</c:v>
                </c:pt>
                <c:pt idx="2">
                  <c:v>6.5059216539350651E-2</c:v>
                </c:pt>
                <c:pt idx="3">
                  <c:v>6.71591311001003E-2</c:v>
                </c:pt>
                <c:pt idx="4">
                  <c:v>6.9263185938774452E-2</c:v>
                </c:pt>
                <c:pt idx="5">
                  <c:v>7.1371389218515491E-2</c:v>
                </c:pt>
              </c:numCache>
            </c:numRef>
          </c:xVal>
          <c:yVal>
            <c:numRef>
              <c:f>PlotDat0!$V$1:$V$6</c:f>
              <c:numCache>
                <c:formatCode>General</c:formatCode>
                <c:ptCount val="6"/>
                <c:pt idx="0">
                  <c:v>9.3509494755021905E-3</c:v>
                </c:pt>
                <c:pt idx="1">
                  <c:v>9.6641491901703347E-3</c:v>
                </c:pt>
                <c:pt idx="2">
                  <c:v>9.977446090125186E-3</c:v>
                </c:pt>
                <c:pt idx="3">
                  <c:v>1.0290840205523066E-2</c:v>
                </c:pt>
                <c:pt idx="4">
                  <c:v>1.0604331566529623E-2</c:v>
                </c:pt>
                <c:pt idx="5">
                  <c:v>1.0917920203320053E-2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708-45F9-A3D1-94DED13B6D81}"/>
            </c:ext>
          </c:extLst>
        </c:ser>
        <c:ser>
          <c:idx val="7"/>
          <c:order val="7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PlotDat0!$Q$1:$Q$31</c:f>
              <c:numCache>
                <c:formatCode>General</c:formatCode>
                <c:ptCount val="31"/>
                <c:pt idx="0">
                  <c:v>6.1977267583577619E-2</c:v>
                </c:pt>
                <c:pt idx="1">
                  <c:v>6.2234973185142817E-2</c:v>
                </c:pt>
                <c:pt idx="2">
                  <c:v>6.2603319137229496E-2</c:v>
                </c:pt>
                <c:pt idx="3">
                  <c:v>6.2971792818814709E-2</c:v>
                </c:pt>
                <c:pt idx="4">
                  <c:v>6.3340394274190359E-2</c:v>
                </c:pt>
                <c:pt idx="5">
                  <c:v>6.3709123547664337E-2</c:v>
                </c:pt>
                <c:pt idx="6">
                  <c:v>6.4077980683559188E-2</c:v>
                </c:pt>
                <c:pt idx="7">
                  <c:v>6.4446965726213223E-2</c:v>
                </c:pt>
                <c:pt idx="8">
                  <c:v>6.4816078719980075E-2</c:v>
                </c:pt>
                <c:pt idx="9">
                  <c:v>6.5185319709228473E-2</c:v>
                </c:pt>
                <c:pt idx="10">
                  <c:v>6.5554688738343136E-2</c:v>
                </c:pt>
                <c:pt idx="11">
                  <c:v>6.592418585172366E-2</c:v>
                </c:pt>
                <c:pt idx="12">
                  <c:v>6.6293811093785182E-2</c:v>
                </c:pt>
                <c:pt idx="13">
                  <c:v>6.6663564508958162E-2</c:v>
                </c:pt>
                <c:pt idx="14">
                  <c:v>6.7033446141688824E-2</c:v>
                </c:pt>
                <c:pt idx="15">
                  <c:v>6.740345603643827E-2</c:v>
                </c:pt>
                <c:pt idx="16">
                  <c:v>6.7773594237683366E-2</c:v>
                </c:pt>
                <c:pt idx="17">
                  <c:v>6.8143860789916078E-2</c:v>
                </c:pt>
                <c:pt idx="18">
                  <c:v>6.851425573764458E-2</c:v>
                </c:pt>
                <c:pt idx="19">
                  <c:v>6.8884779125391482E-2</c:v>
                </c:pt>
                <c:pt idx="20">
                  <c:v>6.92554309976956E-2</c:v>
                </c:pt>
                <c:pt idx="21">
                  <c:v>6.9626211399110627E-2</c:v>
                </c:pt>
                <c:pt idx="22">
                  <c:v>6.9997120374206023E-2</c:v>
                </c:pt>
                <c:pt idx="23">
                  <c:v>7.0368157967566791E-2</c:v>
                </c:pt>
                <c:pt idx="24">
                  <c:v>7.0739324223793032E-2</c:v>
                </c:pt>
                <c:pt idx="25">
                  <c:v>7.1110619187500834E-2</c:v>
                </c:pt>
                <c:pt idx="26">
                  <c:v>7.1482042903321164E-2</c:v>
                </c:pt>
                <c:pt idx="27">
                  <c:v>7.1853595415900751E-2</c:v>
                </c:pt>
                <c:pt idx="28">
                  <c:v>7.2225276769902091E-2</c:v>
                </c:pt>
                <c:pt idx="29">
                  <c:v>7.2597087010002559E-2</c:v>
                </c:pt>
                <c:pt idx="30">
                  <c:v>7.2727414108684357E-2</c:v>
                </c:pt>
              </c:numCache>
            </c:numRef>
          </c:xVal>
          <c:yVal>
            <c:numRef>
              <c:f>PlotDat0!$R$1:$R$31</c:f>
              <c:numCache>
                <c:formatCode>General</c:formatCode>
                <c:ptCount val="31"/>
                <c:pt idx="0">
                  <c:v>9.4999999999999998E-3</c:v>
                </c:pt>
                <c:pt idx="1">
                  <c:v>9.5385167037583107E-3</c:v>
                </c:pt>
                <c:pt idx="2">
                  <c:v>9.5935536412716377E-3</c:v>
                </c:pt>
                <c:pt idx="3">
                  <c:v>9.6485935792205799E-3</c:v>
                </c:pt>
                <c:pt idx="4">
                  <c:v>9.703636517768819E-3</c:v>
                </c:pt>
                <c:pt idx="5">
                  <c:v>9.7586824570800312E-3</c:v>
                </c:pt>
                <c:pt idx="6">
                  <c:v>9.8137313973174541E-3</c:v>
                </c:pt>
                <c:pt idx="7">
                  <c:v>9.8687833386449843E-3</c:v>
                </c:pt>
                <c:pt idx="8">
                  <c:v>9.9238382812260814E-3</c:v>
                </c:pt>
                <c:pt idx="9">
                  <c:v>9.9788962252246437E-3</c:v>
                </c:pt>
                <c:pt idx="10">
                  <c:v>1.0033957170803907E-2</c:v>
                </c:pt>
                <c:pt idx="11">
                  <c:v>1.0089021118127772E-2</c:v>
                </c:pt>
                <c:pt idx="12">
                  <c:v>1.0144088067359693E-2</c:v>
                </c:pt>
                <c:pt idx="13">
                  <c:v>1.0199158018663571E-2</c:v>
                </c:pt>
                <c:pt idx="14">
                  <c:v>1.0254230972202863E-2</c:v>
                </c:pt>
                <c:pt idx="15">
                  <c:v>1.0309306928141245E-2</c:v>
                </c:pt>
                <c:pt idx="16">
                  <c:v>1.0364385886642617E-2</c:v>
                </c:pt>
                <c:pt idx="17">
                  <c:v>1.0419467847870439E-2</c:v>
                </c:pt>
                <c:pt idx="18">
                  <c:v>1.0474552811988606E-2</c:v>
                </c:pt>
                <c:pt idx="19">
                  <c:v>1.0529640779160576E-2</c:v>
                </c:pt>
                <c:pt idx="20">
                  <c:v>1.0584731749550026E-2</c:v>
                </c:pt>
                <c:pt idx="21">
                  <c:v>1.0639825723321079E-2</c:v>
                </c:pt>
                <c:pt idx="22">
                  <c:v>1.0694922700637188E-2</c:v>
                </c:pt>
                <c:pt idx="23">
                  <c:v>1.0750022681662032E-2</c:v>
                </c:pt>
                <c:pt idx="24">
                  <c:v>1.0805125666559735E-2</c:v>
                </c:pt>
                <c:pt idx="25">
                  <c:v>1.0860231655493525E-2</c:v>
                </c:pt>
                <c:pt idx="26">
                  <c:v>1.0915340648627529E-2</c:v>
                </c:pt>
                <c:pt idx="27">
                  <c:v>1.0970452646125419E-2</c:v>
                </c:pt>
                <c:pt idx="28">
                  <c:v>1.1025567648151099E-2</c:v>
                </c:pt>
                <c:pt idx="29">
                  <c:v>1.1080685654868243E-2</c:v>
                </c:pt>
                <c:pt idx="30">
                  <c:v>1.11E-2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708-45F9-A3D1-94DED13B6D81}"/>
            </c:ext>
          </c:extLst>
        </c:ser>
        <c:ser>
          <c:idx val="8"/>
          <c:order val="8"/>
          <c:spPr>
            <a:ln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PlotDat0!$S$1:$S$31</c:f>
              <c:numCache>
                <c:formatCode>General</c:formatCode>
                <c:ptCount val="31"/>
                <c:pt idx="0">
                  <c:v>6.1756659835043297E-2</c:v>
                </c:pt>
                <c:pt idx="1">
                  <c:v>6.1866754918277866E-2</c:v>
                </c:pt>
                <c:pt idx="2">
                  <c:v>6.2234973185142817E-2</c:v>
                </c:pt>
                <c:pt idx="3">
                  <c:v>6.2603319137229496E-2</c:v>
                </c:pt>
                <c:pt idx="4">
                  <c:v>6.2971792818814709E-2</c:v>
                </c:pt>
                <c:pt idx="5">
                  <c:v>6.3340394274190359E-2</c:v>
                </c:pt>
                <c:pt idx="6">
                  <c:v>6.3709123547664337E-2</c:v>
                </c:pt>
                <c:pt idx="7">
                  <c:v>6.4077980683559188E-2</c:v>
                </c:pt>
                <c:pt idx="8">
                  <c:v>6.4446965726213223E-2</c:v>
                </c:pt>
                <c:pt idx="9">
                  <c:v>6.4816078719980075E-2</c:v>
                </c:pt>
                <c:pt idx="10">
                  <c:v>6.5185319709228473E-2</c:v>
                </c:pt>
                <c:pt idx="11">
                  <c:v>6.5554688738343136E-2</c:v>
                </c:pt>
                <c:pt idx="12">
                  <c:v>6.592418585172366E-2</c:v>
                </c:pt>
                <c:pt idx="13">
                  <c:v>6.6293811093785182E-2</c:v>
                </c:pt>
                <c:pt idx="14">
                  <c:v>6.6663564508958162E-2</c:v>
                </c:pt>
                <c:pt idx="15">
                  <c:v>6.7033446141688824E-2</c:v>
                </c:pt>
                <c:pt idx="16">
                  <c:v>6.740345603643827E-2</c:v>
                </c:pt>
                <c:pt idx="17">
                  <c:v>6.7773594237683366E-2</c:v>
                </c:pt>
                <c:pt idx="18">
                  <c:v>6.8143860789916078E-2</c:v>
                </c:pt>
                <c:pt idx="19">
                  <c:v>6.851425573764458E-2</c:v>
                </c:pt>
                <c:pt idx="20">
                  <c:v>6.8884779125391482E-2</c:v>
                </c:pt>
                <c:pt idx="21">
                  <c:v>6.92554309976956E-2</c:v>
                </c:pt>
                <c:pt idx="22">
                  <c:v>6.9626211399110627E-2</c:v>
                </c:pt>
                <c:pt idx="23">
                  <c:v>6.9997120374206023E-2</c:v>
                </c:pt>
                <c:pt idx="24">
                  <c:v>7.0368157967566791E-2</c:v>
                </c:pt>
                <c:pt idx="25">
                  <c:v>7.0739324223793032E-2</c:v>
                </c:pt>
                <c:pt idx="26">
                  <c:v>7.1110619187500834E-2</c:v>
                </c:pt>
                <c:pt idx="27">
                  <c:v>7.1482042903321164E-2</c:v>
                </c:pt>
                <c:pt idx="28">
                  <c:v>7.1853595415900751E-2</c:v>
                </c:pt>
                <c:pt idx="29">
                  <c:v>7.2225276769902091E-2</c:v>
                </c:pt>
                <c:pt idx="30">
                  <c:v>7.2467253075634716E-2</c:v>
                </c:pt>
              </c:numCache>
            </c:numRef>
          </c:xVal>
          <c:yVal>
            <c:numRef>
              <c:f>PlotDat0!$T$1:$T$31</c:f>
              <c:numCache>
                <c:formatCode>General</c:formatCode>
                <c:ptCount val="31"/>
                <c:pt idx="0">
                  <c:v>9.4999999999999998E-3</c:v>
                </c:pt>
                <c:pt idx="1">
                  <c:v>9.5165172334829833E-3</c:v>
                </c:pt>
                <c:pt idx="2">
                  <c:v>9.5717437816140328E-3</c:v>
                </c:pt>
                <c:pt idx="3">
                  <c:v>9.6269733509562333E-3</c:v>
                </c:pt>
                <c:pt idx="4">
                  <c:v>9.6822059416747566E-3</c:v>
                </c:pt>
                <c:pt idx="5">
                  <c:v>9.7374415539349911E-3</c:v>
                </c:pt>
                <c:pt idx="6">
                  <c:v>9.7926801879023306E-3</c:v>
                </c:pt>
                <c:pt idx="7">
                  <c:v>9.8479218437417197E-3</c:v>
                </c:pt>
                <c:pt idx="8">
                  <c:v>9.9031665216187757E-3</c:v>
                </c:pt>
                <c:pt idx="9">
                  <c:v>9.9584142216986651E-3</c:v>
                </c:pt>
                <c:pt idx="10">
                  <c:v>1.0013664944147004E-2</c:v>
                </c:pt>
                <c:pt idx="11">
                  <c:v>1.0068918689128738E-2</c:v>
                </c:pt>
                <c:pt idx="12">
                  <c:v>1.0124175456809482E-2</c:v>
                </c:pt>
                <c:pt idx="13">
                  <c:v>1.0179435247354405E-2</c:v>
                </c:pt>
                <c:pt idx="14">
                  <c:v>1.0234698060929123E-2</c:v>
                </c:pt>
                <c:pt idx="15">
                  <c:v>1.0289963897698803E-2</c:v>
                </c:pt>
                <c:pt idx="16">
                  <c:v>1.0345232757828841E-2</c:v>
                </c:pt>
                <c:pt idx="17">
                  <c:v>1.0400504641484849E-2</c:v>
                </c:pt>
                <c:pt idx="18">
                  <c:v>1.0455779548831996E-2</c:v>
                </c:pt>
                <c:pt idx="19">
                  <c:v>1.0511057480035897E-2</c:v>
                </c:pt>
                <c:pt idx="20">
                  <c:v>1.0566338435261724E-2</c:v>
                </c:pt>
                <c:pt idx="21">
                  <c:v>1.0621622414674868E-2</c:v>
                </c:pt>
                <c:pt idx="22">
                  <c:v>1.0676909418441165E-2</c:v>
                </c:pt>
                <c:pt idx="23">
                  <c:v>1.0732199446725788E-2</c:v>
                </c:pt>
                <c:pt idx="24">
                  <c:v>1.0787492499694127E-2</c:v>
                </c:pt>
                <c:pt idx="25">
                  <c:v>1.0842788577512018E-2</c:v>
                </c:pt>
                <c:pt idx="26">
                  <c:v>1.0898087680344413E-2</c:v>
                </c:pt>
                <c:pt idx="27">
                  <c:v>1.0953389808357146E-2</c:v>
                </c:pt>
                <c:pt idx="28">
                  <c:v>1.1008694961715613E-2</c:v>
                </c:pt>
                <c:pt idx="29">
                  <c:v>1.1064003140585425E-2</c:v>
                </c:pt>
                <c:pt idx="30">
                  <c:v>1.11E-2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708-45F9-A3D1-94DED13B6D81}"/>
            </c:ext>
          </c:extLst>
        </c:ser>
        <c:ser>
          <c:idx val="9"/>
          <c:order val="9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PlotDat0!$C$1:$C$11</c:f>
              <c:numCache>
                <c:formatCode>General</c:formatCode>
                <c:ptCount val="11"/>
                <c:pt idx="0">
                  <c:v>6.769379682182651E-2</c:v>
                </c:pt>
                <c:pt idx="1">
                  <c:v>6.9950288494036866E-2</c:v>
                </c:pt>
                <c:pt idx="2">
                  <c:v>7.0324333717802542E-2</c:v>
                </c:pt>
                <c:pt idx="3">
                  <c:v>6.5902644635633972E-2</c:v>
                </c:pt>
                <c:pt idx="4">
                  <c:v>6.967992864106444E-2</c:v>
                </c:pt>
                <c:pt idx="5">
                  <c:v>6.7651686460843921E-2</c:v>
                </c:pt>
                <c:pt idx="6">
                  <c:v>6.7065667786566377E-2</c:v>
                </c:pt>
                <c:pt idx="7">
                  <c:v>6.7299491343335044E-2</c:v>
                </c:pt>
                <c:pt idx="8">
                  <c:v>6.7432217049281776E-2</c:v>
                </c:pt>
                <c:pt idx="9">
                  <c:v>6.9566128471281699E-2</c:v>
                </c:pt>
                <c:pt idx="10">
                  <c:v>6.5998779582499958E-2</c:v>
                </c:pt>
              </c:numCache>
            </c:numRef>
          </c:xVal>
          <c:yVal>
            <c:numRef>
              <c:f>PlotDat0!$D$1:$D$11</c:f>
              <c:numCache>
                <c:formatCode>General</c:formatCode>
                <c:ptCount val="11"/>
                <c:pt idx="0">
                  <c:v>9.9808423487878495E-3</c:v>
                </c:pt>
                <c:pt idx="1">
                  <c:v>1.0165710505605578E-2</c:v>
                </c:pt>
                <c:pt idx="2">
                  <c:v>1.0319041905924574E-2</c:v>
                </c:pt>
                <c:pt idx="3">
                  <c:v>1.0031700093982866E-2</c:v>
                </c:pt>
                <c:pt idx="4">
                  <c:v>1.0076419669172981E-2</c:v>
                </c:pt>
                <c:pt idx="5">
                  <c:v>1.0367276993512741E-2</c:v>
                </c:pt>
                <c:pt idx="6">
                  <c:v>1.0149298551292932E-2</c:v>
                </c:pt>
                <c:pt idx="7">
                  <c:v>1.0216829545115998E-2</c:v>
                </c:pt>
                <c:pt idx="8">
                  <c:v>1.0135279691973019E-2</c:v>
                </c:pt>
                <c:pt idx="9">
                  <c:v>1.06132928781437E-2</c:v>
                </c:pt>
                <c:pt idx="10">
                  <c:v>1.0180837229650068E-2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708-45F9-A3D1-94DED13B6D81}"/>
            </c:ext>
          </c:extLst>
        </c:ser>
        <c:ser>
          <c:idx val="10"/>
          <c:order val="1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PlotDat0!$W$1:$W$46</c:f>
              <c:numCache>
                <c:formatCode>General</c:formatCode>
                <c:ptCount val="46"/>
                <c:pt idx="0">
                  <c:v>7.1295303605292543E-2</c:v>
                </c:pt>
                <c:pt idx="1">
                  <c:v>7.12595699560096E-2</c:v>
                </c:pt>
                <c:pt idx="2">
                  <c:v>7.1154432588676611E-2</c:v>
                </c:pt>
                <c:pt idx="3">
                  <c:v>7.0981937882556717E-2</c:v>
                </c:pt>
                <c:pt idx="4">
                  <c:v>7.0745443250894727E-2</c:v>
                </c:pt>
                <c:pt idx="5">
                  <c:v>7.044955179268729E-2</c:v>
                </c:pt>
                <c:pt idx="6">
                  <c:v>7.0100022698596873E-2</c:v>
                </c:pt>
                <c:pt idx="7">
                  <c:v>6.9703659154856476E-2</c:v>
                </c:pt>
                <c:pt idx="8">
                  <c:v>6.9268175926988182E-2</c:v>
                </c:pt>
                <c:pt idx="9">
                  <c:v>6.8802049200667598E-2</c:v>
                </c:pt>
                <c:pt idx="10">
                  <c:v>6.8314351602411283E-2</c:v>
                </c:pt>
                <c:pt idx="11">
                  <c:v>6.7814575611221464E-2</c:v>
                </c:pt>
                <c:pt idx="12">
                  <c:v>6.7312448798279925E-2</c:v>
                </c:pt>
                <c:pt idx="13">
                  <c:v>6.681774449083977E-2</c:v>
                </c:pt>
                <c:pt idx="14">
                  <c:v>6.6340091545527516E-2</c:v>
                </c:pt>
                <c:pt idx="15">
                  <c:v>6.5888786933601479E-2</c:v>
                </c:pt>
                <c:pt idx="16">
                  <c:v>6.5472614785981445E-2</c:v>
                </c:pt>
                <c:pt idx="17">
                  <c:v>6.5099675420132008E-2</c:v>
                </c:pt>
                <c:pt idx="18">
                  <c:v>6.4777227676597188E-2</c:v>
                </c:pt>
                <c:pt idx="19">
                  <c:v>6.4511547633926039E-2</c:v>
                </c:pt>
                <c:pt idx="20">
                  <c:v>6.4307806451942562E-2</c:v>
                </c:pt>
                <c:pt idx="21">
                  <c:v>6.4169969721001918E-2</c:v>
                </c:pt>
                <c:pt idx="22">
                  <c:v>6.4100720276284912E-2</c:v>
                </c:pt>
                <c:pt idx="23">
                  <c:v>6.4101405979462886E-2</c:v>
                </c:pt>
                <c:pt idx="24">
                  <c:v>6.4172013484103438E-2</c:v>
                </c:pt>
                <c:pt idx="25">
                  <c:v>6.4311168495443605E-2</c:v>
                </c:pt>
                <c:pt idx="26">
                  <c:v>6.4516162519474118E-2</c:v>
                </c:pt>
                <c:pt idx="27">
                  <c:v>6.4783005580694469E-2</c:v>
                </c:pt>
                <c:pt idx="28">
                  <c:v>6.51065038824475E-2</c:v>
                </c:pt>
                <c:pt idx="29">
                  <c:v>6.5480360898263451E-2</c:v>
                </c:pt>
                <c:pt idx="30">
                  <c:v>6.5897299926585495E-2</c:v>
                </c:pt>
                <c:pt idx="31">
                  <c:v>6.6349205723488486E-2</c:v>
                </c:pt>
                <c:pt idx="32">
                  <c:v>6.6827282456670925E-2</c:v>
                </c:pt>
                <c:pt idx="33">
                  <c:v>6.7322224906325626E-2</c:v>
                </c:pt>
                <c:pt idx="34">
                  <c:v>6.7824399580658765E-2</c:v>
                </c:pt>
                <c:pt idx="35">
                  <c:v>6.8324032220849679E-2</c:v>
                </c:pt>
                <c:pt idx="36">
                  <c:v>6.8811398045880739E-2</c:v>
                </c:pt>
                <c:pt idx="37">
                  <c:v>6.9277011034338129E-2</c:v>
                </c:pt>
                <c:pt idx="38">
                  <c:v>6.9711808559028463E-2</c:v>
                </c:pt>
                <c:pt idx="39">
                  <c:v>7.0107327780708495E-2</c:v>
                </c:pt>
                <c:pt idx="40">
                  <c:v>7.0455870367624657E-2</c:v>
                </c:pt>
                <c:pt idx="41">
                  <c:v>7.0750652334783948E-2</c:v>
                </c:pt>
                <c:pt idx="42">
                  <c:v>7.0985936086505136E-2</c:v>
                </c:pt>
                <c:pt idx="43">
                  <c:v>7.115714209219226E-2</c:v>
                </c:pt>
                <c:pt idx="44">
                  <c:v>7.1260938021688577E-2</c:v>
                </c:pt>
                <c:pt idx="45">
                  <c:v>7.1295303605292543E-2</c:v>
                </c:pt>
              </c:numCache>
            </c:numRef>
          </c:xVal>
          <c:yVal>
            <c:numRef>
              <c:f>PlotDat0!$X$1:$X$46</c:f>
              <c:numCache>
                <c:formatCode>General</c:formatCode>
                <c:ptCount val="46"/>
                <c:pt idx="0">
                  <c:v>1.0070135368542361E-2</c:v>
                </c:pt>
                <c:pt idx="1">
                  <c:v>1.0096855865414726E-2</c:v>
                </c:pt>
                <c:pt idx="2">
                  <c:v>1.0121318291149369E-2</c:v>
                </c:pt>
                <c:pt idx="3">
                  <c:v>1.0143046512454961E-2</c:v>
                </c:pt>
                <c:pt idx="4">
                  <c:v>1.0161617614219276E-2</c:v>
                </c:pt>
                <c:pt idx="5">
                  <c:v>1.0176670131070783E-2</c:v>
                </c:pt>
                <c:pt idx="6">
                  <c:v>1.0187911082890954E-2</c:v>
                </c:pt>
                <c:pt idx="7">
                  <c:v>1.0195121677339002E-2</c:v>
                </c:pt>
                <c:pt idx="8">
                  <c:v>1.0198161568395927E-2</c:v>
                </c:pt>
                <c:pt idx="9">
                  <c:v>1.0196971588040126E-2</c:v>
                </c:pt>
                <c:pt idx="10">
                  <c:v>1.0191574897885648E-2</c:v>
                </c:pt>
                <c:pt idx="11">
                  <c:v>1.0182076538367703E-2</c:v>
                </c:pt>
                <c:pt idx="12">
                  <c:v>1.0168661384250082E-2</c:v>
                </c:pt>
                <c:pt idx="13">
                  <c:v>1.0151590546248177E-2</c:v>
                </c:pt>
                <c:pt idx="14">
                  <c:v>1.0131196288805901E-2</c:v>
                </c:pt>
                <c:pt idx="15">
                  <c:v>1.0107875562946247E-2</c:v>
                </c:pt>
                <c:pt idx="16">
                  <c:v>1.0082082280071139E-2</c:v>
                </c:pt>
                <c:pt idx="17">
                  <c:v>1.0054318477092317E-2</c:v>
                </c:pt>
                <c:pt idx="18">
                  <c:v>1.0025124544853905E-2</c:v>
                </c:pt>
                <c:pt idx="19">
                  <c:v>9.9950687100393183E-3</c:v>
                </c:pt>
                <c:pt idx="20">
                  <c:v>9.9647359752852178E-3</c:v>
                </c:pt>
                <c:pt idx="21">
                  <c:v>9.9347167327706182E-3</c:v>
                </c:pt>
                <c:pt idx="22">
                  <c:v>9.9055952729046829E-3</c:v>
                </c:pt>
                <c:pt idx="23">
                  <c:v>9.8779384117785342E-3</c:v>
                </c:pt>
                <c:pt idx="24">
                  <c:v>9.8522844587347787E-3</c:v>
                </c:pt>
                <c:pt idx="25">
                  <c:v>9.8291327387884722E-3</c:v>
                </c:pt>
                <c:pt idx="26">
                  <c:v>9.8089338738336813E-3</c:v>
                </c:pt>
                <c:pt idx="27">
                  <c:v>9.7920810118008808E-3</c:v>
                </c:pt>
                <c:pt idx="28">
                  <c:v>9.7789021744796936E-3</c:v>
                </c:pt>
                <c:pt idx="29">
                  <c:v>9.7696538729478699E-3</c:v>
                </c:pt>
                <c:pt idx="30">
                  <c:v>9.764516114874942E-3</c:v>
                </c:pt>
                <c:pt idx="31">
                  <c:v>9.7635889008776833E-3</c:v>
                </c:pt>
                <c:pt idx="32">
                  <c:v>9.7668902781218626E-3</c:v>
                </c:pt>
                <c:pt idx="33">
                  <c:v>9.7743559890546821E-3</c:v>
                </c:pt>
                <c:pt idx="34">
                  <c:v>9.7858407221049545E-3</c:v>
                </c:pt>
                <c:pt idx="35">
                  <c:v>9.8011209400075475E-3</c:v>
                </c:pt>
                <c:pt idx="36">
                  <c:v>9.8198992307019749E-3</c:v>
                </c:pt>
                <c:pt idx="37">
                  <c:v>9.8418100961198615E-3</c:v>
                </c:pt>
                <c:pt idx="38">
                  <c:v>9.8664270661890877E-3</c:v>
                </c:pt>
                <c:pt idx="39">
                  <c:v>9.8932709995886436E-3</c:v>
                </c:pt>
                <c:pt idx="40">
                  <c:v>9.9218194096894283E-3</c:v>
                </c:pt>
                <c:pt idx="41">
                  <c:v>9.9515166341621643E-3</c:v>
                </c:pt>
                <c:pt idx="42">
                  <c:v>9.9817846503125855E-3</c:v>
                </c:pt>
                <c:pt idx="43">
                  <c:v>1.0012034325635679E-2</c:v>
                </c:pt>
                <c:pt idx="44">
                  <c:v>1.0041676884609777E-2</c:v>
                </c:pt>
                <c:pt idx="45">
                  <c:v>1.0070135368542361E-2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4708-45F9-A3D1-94DED13B6D81}"/>
            </c:ext>
          </c:extLst>
        </c:ser>
        <c:ser>
          <c:idx val="11"/>
          <c:order val="1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PlotDat0!$Y$1:$Y$46</c:f>
              <c:numCache>
                <c:formatCode>General</c:formatCode>
                <c:ptCount val="46"/>
                <c:pt idx="0">
                  <c:v>7.4812378419043146E-2</c:v>
                </c:pt>
                <c:pt idx="1">
                  <c:v>7.4764589131146031E-2</c:v>
                </c:pt>
                <c:pt idx="2">
                  <c:v>7.4623094957533387E-2</c:v>
                </c:pt>
                <c:pt idx="3">
                  <c:v>7.4390649921347363E-2</c:v>
                </c:pt>
                <c:pt idx="4">
                  <c:v>7.4071778300815003E-2</c:v>
                </c:pt>
                <c:pt idx="5">
                  <c:v>7.3672686569318885E-2</c:v>
                </c:pt>
                <c:pt idx="6">
                  <c:v>7.3201142593452437E-2</c:v>
                </c:pt>
                <c:pt idx="7">
                  <c:v>7.2666324440332608E-2</c:v>
                </c:pt>
                <c:pt idx="8">
                  <c:v>7.2078641736963225E-2</c:v>
                </c:pt>
                <c:pt idx="9">
                  <c:v>7.1449533058686218E-2</c:v>
                </c:pt>
                <c:pt idx="10">
                  <c:v>7.0791243290323713E-2</c:v>
                </c:pt>
                <c:pt idx="11">
                  <c:v>7.0116585293423406E-2</c:v>
                </c:pt>
                <c:pt idx="12">
                  <c:v>6.9438690518482823E-2</c:v>
                </c:pt>
                <c:pt idx="13">
                  <c:v>6.8770753416202354E-2</c:v>
                </c:pt>
                <c:pt idx="14">
                  <c:v>6.8125774622510654E-2</c:v>
                </c:pt>
                <c:pt idx="15">
                  <c:v>6.7516307915974447E-2</c:v>
                </c:pt>
                <c:pt idx="16">
                  <c:v>6.6954215872778347E-2</c:v>
                </c:pt>
                <c:pt idx="17">
                  <c:v>6.6450438975172957E-2</c:v>
                </c:pt>
                <c:pt idx="18">
                  <c:v>6.6014782667432423E-2</c:v>
                </c:pt>
                <c:pt idx="19">
                  <c:v>6.5655726504035214E-2</c:v>
                </c:pt>
                <c:pt idx="20">
                  <c:v>6.5380259104781541E-2</c:v>
                </c:pt>
                <c:pt idx="21">
                  <c:v>6.5193742129258325E-2</c:v>
                </c:pt>
                <c:pt idx="22">
                  <c:v>6.5099805918234235E-2</c:v>
                </c:pt>
                <c:pt idx="23">
                  <c:v>6.5100278833205988E-2</c:v>
                </c:pt>
                <c:pt idx="24">
                  <c:v>6.5195151669421594E-2</c:v>
                </c:pt>
                <c:pt idx="25">
                  <c:v>6.5382577835040367E-2</c:v>
                </c:pt>
                <c:pt idx="26">
                  <c:v>6.5658909292942644E-2</c:v>
                </c:pt>
                <c:pt idx="27">
                  <c:v>6.6018767565622721E-2</c:v>
                </c:pt>
                <c:pt idx="28">
                  <c:v>6.6455148421135618E-2</c:v>
                </c:pt>
                <c:pt idx="29">
                  <c:v>6.6959558202504613E-2</c:v>
                </c:pt>
                <c:pt idx="30">
                  <c:v>6.7522179147093006E-2</c:v>
                </c:pt>
                <c:pt idx="31">
                  <c:v>6.8132060478186221E-2</c:v>
                </c:pt>
                <c:pt idx="32">
                  <c:v>6.8777331549404255E-2</c:v>
                </c:pt>
                <c:pt idx="33">
                  <c:v>6.9445432893330813E-2</c:v>
                </c:pt>
                <c:pt idx="34">
                  <c:v>7.0123360677260368E-2</c:v>
                </c:pt>
                <c:pt idx="35">
                  <c:v>7.0797919808010173E-2</c:v>
                </c:pt>
                <c:pt idx="36">
                  <c:v>7.1455980759399823E-2</c:v>
                </c:pt>
                <c:pt idx="37">
                  <c:v>7.2084735123543756E-2</c:v>
                </c:pt>
                <c:pt idx="38">
                  <c:v>7.2671944911941386E-2</c:v>
                </c:pt>
                <c:pt idx="39">
                  <c:v>7.3206180754002786E-2</c:v>
                </c:pt>
                <c:pt idx="40">
                  <c:v>7.3677044356746504E-2</c:v>
                </c:pt>
                <c:pt idx="41">
                  <c:v>7.4075370895744549E-2</c:v>
                </c:pt>
                <c:pt idx="42">
                  <c:v>7.439340739800504E-2</c:v>
                </c:pt>
                <c:pt idx="43">
                  <c:v>7.4624963644772641E-2</c:v>
                </c:pt>
                <c:pt idx="44">
                  <c:v>7.4765532657095332E-2</c:v>
                </c:pt>
                <c:pt idx="45">
                  <c:v>7.4812378419043146E-2</c:v>
                </c:pt>
              </c:numCache>
            </c:numRef>
          </c:xVal>
          <c:yVal>
            <c:numRef>
              <c:f>PlotDat0!$Z$1:$Z$46</c:f>
              <c:numCache>
                <c:formatCode>General</c:formatCode>
                <c:ptCount val="46"/>
                <c:pt idx="0">
                  <c:v>1.024127248756922E-2</c:v>
                </c:pt>
                <c:pt idx="1">
                  <c:v>1.0270893050522922E-2</c:v>
                </c:pt>
                <c:pt idx="2">
                  <c:v>1.0298466354883181E-2</c:v>
                </c:pt>
                <c:pt idx="3">
                  <c:v>1.0323455717644793E-2</c:v>
                </c:pt>
                <c:pt idx="4">
                  <c:v>1.0345374749286578E-2</c:v>
                </c:pt>
                <c:pt idx="5">
                  <c:v>1.0363796820790163E-2</c:v>
                </c:pt>
                <c:pt idx="6">
                  <c:v>1.0378363367488522E-2</c:v>
                </c:pt>
                <c:pt idx="7">
                  <c:v>1.0388790868119377E-2</c:v>
                </c:pt>
                <c:pt idx="8">
                  <c:v>1.039487636324405E-2</c:v>
                </c:pt>
                <c:pt idx="9">
                  <c:v>1.039650140562209E-2</c:v>
                </c:pt>
                <c:pt idx="10">
                  <c:v>1.0393634365652068E-2</c:v>
                </c:pt>
                <c:pt idx="11">
                  <c:v>1.0386331047005787E-2</c:v>
                </c:pt>
                <c:pt idx="12">
                  <c:v>1.0374733600473298E-2</c:v>
                </c:pt>
                <c:pt idx="13">
                  <c:v>1.0359067757159456E-2</c:v>
                </c:pt>
                <c:pt idx="14">
                  <c:v>1.0339638434884731E-2</c:v>
                </c:pt>
                <c:pt idx="15">
                  <c:v>1.0316823803306676E-2</c:v>
                </c:pt>
                <c:pt idx="16">
                  <c:v>1.0291067923277695E-2</c:v>
                </c:pt>
                <c:pt idx="17">
                  <c:v>1.0262872103705677E-2</c:v>
                </c:pt>
                <c:pt idx="18">
                  <c:v>1.0232785144146319E-2</c:v>
                </c:pt>
                <c:pt idx="19">
                  <c:v>1.0201392653044037E-2</c:v>
                </c:pt>
                <c:pt idx="20">
                  <c:v>1.0169305649529706E-2</c:v>
                </c:pt>
                <c:pt idx="21">
                  <c:v>1.0137148670628308E-2</c:v>
                </c:pt>
                <c:pt idx="22">
                  <c:v>1.0105547615356137E-2</c:v>
                </c:pt>
                <c:pt idx="23">
                  <c:v>1.0075117562308398E-2</c:v>
                </c:pt>
                <c:pt idx="24">
                  <c:v>1.0046450797853993E-2</c:v>
                </c:pt>
                <c:pt idx="25">
                  <c:v>1.0020105287955064E-2</c:v>
                </c:pt>
                <c:pt idx="26">
                  <c:v>9.9965938179942242E-3</c:v>
                </c:pt>
                <c:pt idx="27">
                  <c:v>9.976374011990358E-3</c:v>
                </c:pt>
                <c:pt idx="28">
                  <c:v>9.9598394254676419E-3</c:v>
                </c:pt>
                <c:pt idx="29">
                  <c:v>9.9473118853449279E-3</c:v>
                </c:pt>
                <c:pt idx="30">
                  <c:v>9.9390352259408395E-3</c:v>
                </c:pt>
                <c:pt idx="31">
                  <c:v>9.9351705430161148E-3</c:v>
                </c:pt>
                <c:pt idx="32">
                  <c:v>9.9357930582278757E-3</c:v>
                </c:pt>
                <c:pt idx="33">
                  <c:v>9.9408906550256214E-3</c:v>
                </c:pt>
                <c:pt idx="34">
                  <c:v>9.9503641144861165E-3</c:v>
                </c:pt>
                <c:pt idx="35">
                  <c:v>9.9640290464968646E-3</c:v>
                </c:pt>
                <c:pt idx="36">
                  <c:v>9.9816194786999015E-3</c:v>
                </c:pt>
                <c:pt idx="37">
                  <c:v>1.000279303334122E-2</c:v>
                </c:pt>
                <c:pt idx="38">
                  <c:v>1.0027137591264286E-2</c:v>
                </c:pt>
                <c:pt idx="39">
                  <c:v>1.005417931334065E-2</c:v>
                </c:pt>
                <c:pt idx="40">
                  <c:v>1.0083391863209602E-2</c:v>
                </c:pt>
                <c:pt idx="41">
                  <c:v>1.0114206651816723E-2</c:v>
                </c:pt>
                <c:pt idx="42">
                  <c:v>1.0146023904353077E-2</c:v>
                </c:pt>
                <c:pt idx="43">
                  <c:v>1.0178224334189636E-2</c:v>
                </c:pt>
                <c:pt idx="44">
                  <c:v>1.0210181196587075E-2</c:v>
                </c:pt>
                <c:pt idx="45">
                  <c:v>1.024127248756922E-2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708-45F9-A3D1-94DED13B6D81}"/>
            </c:ext>
          </c:extLst>
        </c:ser>
        <c:ser>
          <c:idx val="12"/>
          <c:order val="1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PlotDat0!$AA$1:$AA$46</c:f>
              <c:numCache>
                <c:formatCode>General</c:formatCode>
                <c:ptCount val="46"/>
                <c:pt idx="0">
                  <c:v>8.0543463694763756E-2</c:v>
                </c:pt>
                <c:pt idx="1">
                  <c:v>8.044395078447987E-2</c:v>
                </c:pt>
                <c:pt idx="2">
                  <c:v>8.0147471038886905E-2</c:v>
                </c:pt>
                <c:pt idx="3">
                  <c:v>7.9659795098992139E-2</c:v>
                </c:pt>
                <c:pt idx="4">
                  <c:v>7.8990415022242438E-2</c:v>
                </c:pt>
                <c:pt idx="5">
                  <c:v>7.8152359530423196E-2</c:v>
                </c:pt>
                <c:pt idx="6">
                  <c:v>7.7161940420408678E-2</c:v>
                </c:pt>
                <c:pt idx="7">
                  <c:v>7.6038435073590274E-2</c:v>
                </c:pt>
                <c:pt idx="8">
                  <c:v>7.4803711243575433E-2</c:v>
                </c:pt>
                <c:pt idx="9">
                  <c:v>7.348180142523783E-2</c:v>
                </c:pt>
                <c:pt idx="10">
                  <c:v>7.209843508954128E-2</c:v>
                </c:pt>
                <c:pt idx="11">
                  <c:v>7.0680537888654235E-2</c:v>
                </c:pt>
                <c:pt idx="12">
                  <c:v>6.9255707578757805E-2</c:v>
                </c:pt>
                <c:pt idx="13">
                  <c:v>6.7851676861113666E-2</c:v>
                </c:pt>
                <c:pt idx="14">
                  <c:v>6.6495773596579488E-2</c:v>
                </c:pt>
                <c:pt idx="15">
                  <c:v>6.521438889988232E-2</c:v>
                </c:pt>
                <c:pt idx="16">
                  <c:v>6.403246346658989E-2</c:v>
                </c:pt>
                <c:pt idx="17">
                  <c:v>6.2973002130840991E-2</c:v>
                </c:pt>
                <c:pt idx="18">
                  <c:v>6.2056626102416544E-2</c:v>
                </c:pt>
                <c:pt idx="19">
                  <c:v>6.1301171598347574E-2</c:v>
                </c:pt>
                <c:pt idx="20">
                  <c:v>6.0721342681239E-2</c:v>
                </c:pt>
                <c:pt idx="21">
                  <c:v>6.0328425061416731E-2</c:v>
                </c:pt>
                <c:pt idx="22">
                  <c:v>6.0130066433413447E-2</c:v>
                </c:pt>
                <c:pt idx="23">
                  <c:v>6.0130127622293625E-2</c:v>
                </c:pt>
                <c:pt idx="24">
                  <c:v>6.0328607437085319E-2</c:v>
                </c:pt>
                <c:pt idx="25">
                  <c:v>6.0721642693961048E-2</c:v>
                </c:pt>
                <c:pt idx="26">
                  <c:v>6.1301583408716713E-2</c:v>
                </c:pt>
                <c:pt idx="27">
                  <c:v>6.205714169501237E-2</c:v>
                </c:pt>
                <c:pt idx="28">
                  <c:v>6.2973611470240096E-2</c:v>
                </c:pt>
                <c:pt idx="29">
                  <c:v>6.4033154692693994E-2</c:v>
                </c:pt>
                <c:pt idx="30">
                  <c:v>6.5215148558761551E-2</c:v>
                </c:pt>
                <c:pt idx="31">
                  <c:v>6.6496586902337868E-2</c:v>
                </c:pt>
                <c:pt idx="32">
                  <c:v>6.7852527983679731E-2</c:v>
                </c:pt>
                <c:pt idx="33">
                  <c:v>6.9256579951998951E-2</c:v>
                </c:pt>
                <c:pt idx="34">
                  <c:v>7.0681414532817621E-2</c:v>
                </c:pt>
                <c:pt idx="35">
                  <c:v>7.2099298941745424E-2</c:v>
                </c:pt>
                <c:pt idx="36">
                  <c:v>7.3482635671582211E-2</c:v>
                </c:pt>
                <c:pt idx="37">
                  <c:v>7.4804499646403899E-2</c:v>
                </c:pt>
                <c:pt idx="38">
                  <c:v>7.603916228753857E-2</c:v>
                </c:pt>
                <c:pt idx="39">
                  <c:v>7.7162592291084478E-2</c:v>
                </c:pt>
                <c:pt idx="40">
                  <c:v>7.81529233699053E-2</c:v>
                </c:pt>
                <c:pt idx="41">
                  <c:v>7.8990879856036672E-2</c:v>
                </c:pt>
                <c:pt idx="42">
                  <c:v>7.9660151879637445E-2</c:v>
                </c:pt>
                <c:pt idx="43">
                  <c:v>8.0147712822053865E-2</c:v>
                </c:pt>
                <c:pt idx="44">
                  <c:v>8.0444072864134145E-2</c:v>
                </c:pt>
                <c:pt idx="45">
                  <c:v>8.0543463694763756E-2</c:v>
                </c:pt>
              </c:numCache>
            </c:numRef>
          </c:xVal>
          <c:yVal>
            <c:numRef>
              <c:f>PlotDat0!$AB$1:$AB$46</c:f>
              <c:numCache>
                <c:formatCode>General</c:formatCode>
                <c:ptCount val="46"/>
                <c:pt idx="0">
                  <c:v>1.0342922163855722E-2</c:v>
                </c:pt>
                <c:pt idx="1">
                  <c:v>1.0368810666928314E-2</c:v>
                </c:pt>
                <c:pt idx="2">
                  <c:v>1.0393730477679093E-2</c:v>
                </c:pt>
                <c:pt idx="3">
                  <c:v>1.0417196560337664E-2</c:v>
                </c:pt>
                <c:pt idx="4">
                  <c:v>1.0438752174297346E-2</c:v>
                </c:pt>
                <c:pt idx="5">
                  <c:v>1.0457977764051565E-2</c:v>
                </c:pt>
                <c:pt idx="6">
                  <c:v>1.047449912536454E-2</c:v>
                </c:pt>
                <c:pt idx="7">
                  <c:v>1.048799468873108E-2</c:v>
                </c:pt>
                <c:pt idx="8">
                  <c:v>1.0498201778361235E-2</c:v>
                </c:pt>
                <c:pt idx="9">
                  <c:v>1.0504921724865744E-2</c:v>
                </c:pt>
                <c:pt idx="10">
                  <c:v>1.0508023732129723E-2</c:v>
                </c:pt>
                <c:pt idx="11">
                  <c:v>1.050744742311026E-2</c:v>
                </c:pt>
                <c:pt idx="12">
                  <c:v>1.0503204015006878E-2</c:v>
                </c:pt>
                <c:pt idx="13">
                  <c:v>1.0495376100931503E-2</c:v>
                </c:pt>
                <c:pt idx="14">
                  <c:v>1.0484116042327492E-2</c:v>
                </c:pt>
                <c:pt idx="15">
                  <c:v>1.0469643003427445E-2</c:v>
                </c:pt>
                <c:pt idx="16">
                  <c:v>1.0452238685470714E-2</c:v>
                </c:pt>
                <c:pt idx="17">
                  <c:v>1.0432241843709208E-2</c:v>
                </c:pt>
                <c:pt idx="18">
                  <c:v>1.0410041693921747E-2</c:v>
                </c:pt>
                <c:pt idx="19">
                  <c:v>1.0386070336771643E-2</c:v>
                </c:pt>
                <c:pt idx="20">
                  <c:v>1.0360794347458811E-2</c:v>
                </c:pt>
                <c:pt idx="21">
                  <c:v>1.0334705694364215E-2</c:v>
                </c:pt>
                <c:pt idx="22">
                  <c:v>1.0308312163444936E-2</c:v>
                </c:pt>
                <c:pt idx="23">
                  <c:v>1.0282127474758122E-2</c:v>
                </c:pt>
                <c:pt idx="24">
                  <c:v>1.025666128348442E-2</c:v>
                </c:pt>
                <c:pt idx="25">
                  <c:v>1.023240926006961E-2</c:v>
                </c:pt>
                <c:pt idx="26">
                  <c:v>1.0209843442563191E-2</c:v>
                </c:pt>
                <c:pt idx="27">
                  <c:v>1.0189403048934691E-2</c:v>
                </c:pt>
                <c:pt idx="28">
                  <c:v>1.0171485928195485E-2</c:v>
                </c:pt>
                <c:pt idx="29">
                  <c:v>1.015644081672034E-2</c:v>
                </c:pt>
                <c:pt idx="30">
                  <c:v>1.0144560550490556E-2</c:v>
                </c:pt>
                <c:pt idx="31">
                  <c:v>1.0136076365374697E-2</c:v>
                </c:pt>
                <c:pt idx="32">
                  <c:v>1.0131153396385421E-2</c:v>
                </c:pt>
                <c:pt idx="33">
                  <c:v>1.0129887463514314E-2</c:v>
                </c:pt>
                <c:pt idx="34">
                  <c:v>1.0132303206704734E-2</c:v>
                </c:pt>
                <c:pt idx="35">
                  <c:v>1.0138353606263346E-2</c:v>
                </c:pt>
                <c:pt idx="36">
                  <c:v>1.0147920898044968E-2</c:v>
                </c:pt>
                <c:pt idx="37">
                  <c:v>1.0160818865597707E-2</c:v>
                </c:pt>
                <c:pt idx="38">
                  <c:v>1.0176796464654365E-2</c:v>
                </c:pt>
                <c:pt idx="39">
                  <c:v>1.0195542709423558E-2</c:v>
                </c:pt>
                <c:pt idx="40">
                  <c:v>1.021669272557439E-2</c:v>
                </c:pt>
                <c:pt idx="41">
                  <c:v>1.023983485210027E-2</c:v>
                </c:pt>
                <c:pt idx="42">
                  <c:v>1.0264518653832154E-2</c:v>
                </c:pt>
                <c:pt idx="43">
                  <c:v>1.0290263688646734E-2</c:v>
                </c:pt>
                <c:pt idx="44">
                  <c:v>1.0316568858725891E-2</c:v>
                </c:pt>
                <c:pt idx="45">
                  <c:v>1.0342922163855722E-2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4708-45F9-A3D1-94DED13B6D81}"/>
            </c:ext>
          </c:extLst>
        </c:ser>
        <c:ser>
          <c:idx val="13"/>
          <c:order val="13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PlotDat0!$AC$1:$AC$46</c:f>
              <c:numCache>
                <c:formatCode>General</c:formatCode>
                <c:ptCount val="46"/>
                <c:pt idx="0">
                  <c:v>7.1414823490847462E-2</c:v>
                </c:pt>
                <c:pt idx="1">
                  <c:v>7.1360913602809439E-2</c:v>
                </c:pt>
                <c:pt idx="2">
                  <c:v>7.1200764718014273E-2</c:v>
                </c:pt>
                <c:pt idx="3">
                  <c:v>7.0937493952337838E-2</c:v>
                </c:pt>
                <c:pt idx="4">
                  <c:v>7.0576225571767986E-2</c:v>
                </c:pt>
                <c:pt idx="5">
                  <c:v>7.0123991254395807E-2</c:v>
                </c:pt>
                <c:pt idx="6">
                  <c:v>6.9589593226800028E-2</c:v>
                </c:pt>
                <c:pt idx="7">
                  <c:v>6.8983432938719072E-2</c:v>
                </c:pt>
                <c:pt idx="8">
                  <c:v>6.8317308610663319E-2</c:v>
                </c:pt>
                <c:pt idx="9">
                  <c:v>6.7604185594973179E-2</c:v>
                </c:pt>
                <c:pt idx="10">
                  <c:v>6.6857944019983656E-2</c:v>
                </c:pt>
                <c:pt idx="11">
                  <c:v>6.6093108629114716E-2</c:v>
                </c:pt>
                <c:pt idx="12">
                  <c:v>6.5324566073262244E-2</c:v>
                </c:pt>
                <c:pt idx="13">
                  <c:v>6.4567275159071721E-2</c:v>
                </c:pt>
                <c:pt idx="14">
                  <c:v>6.3835975692782224E-2</c:v>
                </c:pt>
                <c:pt idx="15">
                  <c:v>6.3144901586664248E-2</c:v>
                </c:pt>
                <c:pt idx="16">
                  <c:v>6.2507503812108248E-2</c:v>
                </c:pt>
                <c:pt idx="17">
                  <c:v>6.1936188591766736E-2</c:v>
                </c:pt>
                <c:pt idx="18">
                  <c:v>6.144207592654221E-2</c:v>
                </c:pt>
                <c:pt idx="19">
                  <c:v>6.1034783157418455E-2</c:v>
                </c:pt>
                <c:pt idx="20">
                  <c:v>6.0722237774857808E-2</c:v>
                </c:pt>
                <c:pt idx="21">
                  <c:v>6.0510523119216696E-2</c:v>
                </c:pt>
                <c:pt idx="22">
                  <c:v>6.040375997544533E-2</c:v>
                </c:pt>
                <c:pt idx="23">
                  <c:v>6.0404026366695951E-2</c:v>
                </c:pt>
                <c:pt idx="24">
                  <c:v>6.0511317107965867E-2</c:v>
                </c:pt>
                <c:pt idx="25">
                  <c:v>6.0723543907017667E-2</c:v>
                </c:pt>
                <c:pt idx="26">
                  <c:v>6.1036576010612228E-2</c:v>
                </c:pt>
                <c:pt idx="27">
                  <c:v>6.1444320604921818E-2</c:v>
                </c:pt>
                <c:pt idx="28">
                  <c:v>6.1938841405220796E-2</c:v>
                </c:pt>
                <c:pt idx="29">
                  <c:v>6.2510513126640424E-2</c:v>
                </c:pt>
                <c:pt idx="30">
                  <c:v>6.3148208829390193E-2</c:v>
                </c:pt>
                <c:pt idx="31">
                  <c:v>6.383951649198423E-2</c:v>
                </c:pt>
                <c:pt idx="32">
                  <c:v>6.4570980597120908E-2</c:v>
                </c:pt>
                <c:pt idx="33">
                  <c:v>6.5328364028021862E-2</c:v>
                </c:pt>
                <c:pt idx="34">
                  <c:v>6.6096925177715468E-2</c:v>
                </c:pt>
                <c:pt idx="35">
                  <c:v>6.6861704877648309E-2</c:v>
                </c:pt>
                <c:pt idx="36">
                  <c:v>6.7607817560885186E-2</c:v>
                </c:pt>
                <c:pt idx="37">
                  <c:v>6.8320740992737508E-2</c:v>
                </c:pt>
                <c:pt idx="38">
                  <c:v>6.8986598929542647E-2</c:v>
                </c:pt>
                <c:pt idx="39">
                  <c:v>6.9592431203962871E-2</c:v>
                </c:pt>
                <c:pt idx="40">
                  <c:v>7.0126445979900587E-2</c:v>
                </c:pt>
                <c:pt idx="41">
                  <c:v>7.0578249267174972E-2</c:v>
                </c:pt>
                <c:pt idx="42">
                  <c:v>7.0939047228717855E-2</c:v>
                </c:pt>
                <c:pt idx="43">
                  <c:v>7.12018173426094E-2</c:v>
                </c:pt>
                <c:pt idx="44">
                  <c:v>7.1361445087479269E-2</c:v>
                </c:pt>
                <c:pt idx="45">
                  <c:v>7.1414823490847462E-2</c:v>
                </c:pt>
              </c:numCache>
            </c:numRef>
          </c:xVal>
          <c:yVal>
            <c:numRef>
              <c:f>PlotDat0!$AD$1:$AD$46</c:f>
              <c:numCache>
                <c:formatCode>General</c:formatCode>
                <c:ptCount val="46"/>
                <c:pt idx="0">
                  <c:v>1.0083743421010267E-2</c:v>
                </c:pt>
                <c:pt idx="1">
                  <c:v>1.0111383088745696E-2</c:v>
                </c:pt>
                <c:pt idx="2">
                  <c:v>1.0137471817626132E-2</c:v>
                </c:pt>
                <c:pt idx="3">
                  <c:v>1.0161501820219401E-2</c:v>
                </c:pt>
                <c:pt idx="4">
                  <c:v>1.0183005379858754E-2</c:v>
                </c:pt>
                <c:pt idx="5">
                  <c:v>1.0201563954215743E-2</c:v>
                </c:pt>
                <c:pt idx="6">
                  <c:v>1.0216816321750576E-2</c:v>
                </c:pt>
                <c:pt idx="7">
                  <c:v>1.0228465612478499E-2</c:v>
                </c:pt>
                <c:pt idx="8">
                  <c:v>1.0236285086206364E-2</c:v>
                </c:pt>
                <c:pt idx="9">
                  <c:v>1.0240122545772579E-2</c:v>
                </c:pt>
                <c:pt idx="10">
                  <c:v>1.0239903299391732E-2</c:v>
                </c:pt>
                <c:pt idx="11">
                  <c:v>1.0235631614445236E-2</c:v>
                </c:pt>
                <c:pt idx="12">
                  <c:v>1.0227390634421608E-2</c:v>
                </c:pt>
                <c:pt idx="13">
                  <c:v>1.0215340760623031E-2</c:v>
                </c:pt>
                <c:pt idx="14">
                  <c:v>1.0199716530136464E-2</c:v>
                </c:pt>
                <c:pt idx="15">
                  <c:v>1.0180822050836031E-2</c:v>
                </c:pt>
                <c:pt idx="16">
                  <c:v>1.0159025082269164E-2</c:v>
                </c:pt>
                <c:pt idx="17">
                  <c:v>1.0134749877635331E-2</c:v>
                </c:pt>
                <c:pt idx="18">
                  <c:v>1.0108468926180093E-2</c:v>
                </c:pt>
                <c:pt idx="19">
                  <c:v>1.0080693756729389E-2</c:v>
                </c:pt>
                <c:pt idx="20">
                  <c:v>1.0051964981362791E-2</c:v>
                </c:pt>
                <c:pt idx="21">
                  <c:v>1.0022841773014308E-2</c:v>
                </c:pt>
                <c:pt idx="22">
                  <c:v>9.9938909818072883E-3</c:v>
                </c:pt>
                <c:pt idx="23">
                  <c:v>9.9656761019615396E-3</c:v>
                </c:pt>
                <c:pt idx="24">
                  <c:v>9.938746304019308E-3</c:v>
                </c:pt>
                <c:pt idx="25">
                  <c:v>9.9136257458653475E-3</c:v>
                </c:pt>
                <c:pt idx="26">
                  <c:v>9.890803370589913E-3</c:v>
                </c:pt>
                <c:pt idx="27">
                  <c:v>9.8707233897676761E-3</c:v>
                </c:pt>
                <c:pt idx="28">
                  <c:v>9.8537766373847022E-3</c:v>
                </c:pt>
                <c:pt idx="29">
                  <c:v>9.8402929626994779E-3</c:v>
                </c:pt>
                <c:pt idx="30">
                  <c:v>9.8305348101022996E-3</c:v>
                </c:pt>
                <c:pt idx="31">
                  <c:v>9.8246921109337373E-3</c:v>
                </c:pt>
                <c:pt idx="32">
                  <c:v>9.8228785866871365E-3</c:v>
                </c:pt>
                <c:pt idx="33">
                  <c:v>9.8251295355491035E-3</c:v>
                </c:pt>
                <c:pt idx="34">
                  <c:v>9.8314011453604546E-3</c:v>
                </c:pt>
                <c:pt idx="35">
                  <c:v>9.8415713463700649E-3</c:v>
                </c:pt>
                <c:pt idx="36">
                  <c:v>9.8554421871837137E-3</c:v>
                </c:pt>
                <c:pt idx="37">
                  <c:v>9.8727436876628102E-3</c:v>
                </c:pt>
                <c:pt idx="38">
                  <c:v>9.8931390937806937E-3</c:v>
                </c:pt>
                <c:pt idx="39">
                  <c:v>9.9162314321567108E-3</c:v>
                </c:pt>
                <c:pt idx="40">
                  <c:v>9.9415712366915186E-3</c:v>
                </c:pt>
                <c:pt idx="41">
                  <c:v>9.9686652969134468E-3</c:v>
                </c:pt>
                <c:pt idx="42">
                  <c:v>9.9969862577593115E-3</c:v>
                </c:pt>
                <c:pt idx="43">
                  <c:v>1.0025982883940866E-2</c:v>
                </c:pt>
                <c:pt idx="44">
                  <c:v>1.0055090789112656E-2</c:v>
                </c:pt>
                <c:pt idx="45">
                  <c:v>1.0083743421010267E-2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4708-45F9-A3D1-94DED13B6D81}"/>
            </c:ext>
          </c:extLst>
        </c:ser>
        <c:ser>
          <c:idx val="14"/>
          <c:order val="14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PlotDat0!$AE$1:$AE$46</c:f>
              <c:numCache>
                <c:formatCode>General</c:formatCode>
                <c:ptCount val="46"/>
                <c:pt idx="0">
                  <c:v>7.5008708240409797E-2</c:v>
                </c:pt>
                <c:pt idx="1">
                  <c:v>7.4956463240417062E-2</c:v>
                </c:pt>
                <c:pt idx="2">
                  <c:v>7.4801516496417073E-2</c:v>
                </c:pt>
                <c:pt idx="3">
                  <c:v>7.4546883870532488E-2</c:v>
                </c:pt>
                <c:pt idx="4">
                  <c:v>7.4197521497185823E-2</c:v>
                </c:pt>
                <c:pt idx="5">
                  <c:v>7.3760229317580459E-2</c:v>
                </c:pt>
                <c:pt idx="6">
                  <c:v>7.3243518726579956E-2</c:v>
                </c:pt>
                <c:pt idx="7">
                  <c:v>7.2657446908088522E-2</c:v>
                </c:pt>
                <c:pt idx="8">
                  <c:v>7.2013421083406304E-2</c:v>
                </c:pt>
                <c:pt idx="9">
                  <c:v>7.1323976482642201E-2</c:v>
                </c:pt>
                <c:pt idx="10">
                  <c:v>7.0602532360718492E-2</c:v>
                </c:pt>
                <c:pt idx="11">
                  <c:v>6.9863130806837898E-2</c:v>
                </c:pt>
                <c:pt idx="12">
                  <c:v>6.9120163431189902E-2</c:v>
                </c:pt>
                <c:pt idx="13">
                  <c:v>6.8388091248628616E-2</c:v>
                </c:pt>
                <c:pt idx="14">
                  <c:v>6.7681163211467846E-2</c:v>
                </c:pt>
                <c:pt idx="15">
                  <c:v>6.7013138869832192E-2</c:v>
                </c:pt>
                <c:pt idx="16">
                  <c:v>6.6397020557665179E-2</c:v>
                </c:pt>
                <c:pt idx="17">
                  <c:v>6.584480031708892E-2</c:v>
                </c:pt>
                <c:pt idx="18">
                  <c:v>6.536722648694504E-2</c:v>
                </c:pt>
                <c:pt idx="19">
                  <c:v>6.4973594498605111E-2</c:v>
                </c:pt>
                <c:pt idx="20">
                  <c:v>6.4671565950972398E-2</c:v>
                </c:pt>
                <c:pt idx="21">
                  <c:v>6.4467019486174212E-2</c:v>
                </c:pt>
                <c:pt idx="22">
                  <c:v>6.4363936368479688E-2</c:v>
                </c:pt>
                <c:pt idx="23">
                  <c:v>6.4364322993519435E-2</c:v>
                </c:pt>
                <c:pt idx="24">
                  <c:v>6.4468171836076851E-2</c:v>
                </c:pt>
                <c:pt idx="25">
                  <c:v>6.4673461596557832E-2</c:v>
                </c:pt>
                <c:pt idx="26">
                  <c:v>6.4976196543288289E-2</c:v>
                </c:pt>
                <c:pt idx="27">
                  <c:v>6.5370484284885996E-2</c:v>
                </c:pt>
                <c:pt idx="28">
                  <c:v>6.5848650458956423E-2</c:v>
                </c:pt>
                <c:pt idx="29">
                  <c:v>6.6401388104827236E-2</c:v>
                </c:pt>
                <c:pt idx="30">
                  <c:v>6.701793881295133E-2</c:v>
                </c:pt>
                <c:pt idx="31">
                  <c:v>6.7686302125111078E-2</c:v>
                </c:pt>
                <c:pt idx="32">
                  <c:v>6.8393469109687327E-2</c:v>
                </c:pt>
                <c:pt idx="33">
                  <c:v>6.9125675565715791E-2</c:v>
                </c:pt>
                <c:pt idx="34">
                  <c:v>6.9868669927402399E-2</c:v>
                </c:pt>
                <c:pt idx="35">
                  <c:v>7.0607990654640448E-2</c:v>
                </c:pt>
                <c:pt idx="36">
                  <c:v>7.132924771043915E-2</c:v>
                </c:pt>
                <c:pt idx="37">
                  <c:v>7.201840264662511E-2</c:v>
                </c:pt>
                <c:pt idx="38">
                  <c:v>7.266204184626758E-2</c:v>
                </c:pt>
                <c:pt idx="39">
                  <c:v>7.3247637604474267E-2</c:v>
                </c:pt>
                <c:pt idx="40">
                  <c:v>7.3763791965916981E-2</c:v>
                </c:pt>
                <c:pt idx="41">
                  <c:v>7.4200458573067118E-2</c:v>
                </c:pt>
                <c:pt idx="42">
                  <c:v>7.4549138207117407E-2</c:v>
                </c:pt>
                <c:pt idx="43">
                  <c:v>7.4803044215608266E-2</c:v>
                </c:pt>
                <c:pt idx="44">
                  <c:v>7.4957234606898224E-2</c:v>
                </c:pt>
                <c:pt idx="45">
                  <c:v>7.5008708240409797E-2</c:v>
                </c:pt>
              </c:numCache>
            </c:numRef>
          </c:xVal>
          <c:yVal>
            <c:numRef>
              <c:f>PlotDat0!$AF$1:$AF$46</c:f>
              <c:numCache>
                <c:formatCode>General</c:formatCode>
                <c:ptCount val="46"/>
                <c:pt idx="0">
                  <c:v>1.0144159810255749E-2</c:v>
                </c:pt>
                <c:pt idx="1">
                  <c:v>1.0173840347957003E-2</c:v>
                </c:pt>
                <c:pt idx="2">
                  <c:v>1.0201624702960106E-2</c:v>
                </c:pt>
                <c:pt idx="3">
                  <c:v>1.0226972084399159E-2</c:v>
                </c:pt>
                <c:pt idx="4">
                  <c:v>1.0249389134326667E-2</c:v>
                </c:pt>
                <c:pt idx="5">
                  <c:v>1.0268439530364808E-2</c:v>
                </c:pt>
                <c:pt idx="6">
                  <c:v>1.0283752478224207E-2</c:v>
                </c:pt>
                <c:pt idx="7">
                  <c:v>1.0295029928792998E-2</c:v>
                </c:pt>
                <c:pt idx="8">
                  <c:v>1.0302052379323769E-2</c:v>
                </c:pt>
                <c:pt idx="9">
                  <c:v>1.030468314580486E-2</c:v>
                </c:pt>
                <c:pt idx="10">
                  <c:v>1.0302871023359167E-2</c:v>
                </c:pt>
                <c:pt idx="11">
                  <c:v>1.0296651282888838E-2</c:v>
                </c:pt>
                <c:pt idx="12">
                  <c:v>1.0286144984567277E-2</c:v>
                </c:pt>
                <c:pt idx="13">
                  <c:v>1.0271556621540577E-2</c:v>
                </c:pt>
                <c:pt idx="14">
                  <c:v>1.0253170139701034E-2</c:v>
                </c:pt>
                <c:pt idx="15">
                  <c:v>1.0231343411003343E-2</c:v>
                </c:pt>
                <c:pt idx="16">
                  <c:v>1.020650126789407E-2</c:v>
                </c:pt>
                <c:pt idx="17">
                  <c:v>1.0179127234431314E-2</c:v>
                </c:pt>
                <c:pt idx="18">
                  <c:v>1.014975411503893E-2</c:v>
                </c:pt>
                <c:pt idx="19">
                  <c:v>1.011895362407446E-2</c:v>
                </c:pt>
                <c:pt idx="20">
                  <c:v>1.0087325258059492E-2</c:v>
                </c:pt>
                <c:pt idx="21">
                  <c:v>1.0055484627161769E-2</c:v>
                </c:pt>
                <c:pt idx="22">
                  <c:v>1.0024051473043537E-2</c:v>
                </c:pt>
                <c:pt idx="23">
                  <c:v>9.993637606295026E-3</c:v>
                </c:pt>
                <c:pt idx="24">
                  <c:v>9.9648349982372313E-3</c:v>
                </c:pt>
                <c:pt idx="25">
                  <c:v>9.9382042588735207E-3</c:v>
                </c:pt>
                <c:pt idx="26">
                  <c:v>9.9142637252535894E-3</c:v>
                </c:pt>
                <c:pt idx="27">
                  <c:v>9.8934793726323973E-3</c:v>
                </c:pt>
                <c:pt idx="28">
                  <c:v>9.876255744791864E-3</c:v>
                </c:pt>
                <c:pt idx="29">
                  <c:v>9.8629280800563209E-3</c:v>
                </c:pt>
                <c:pt idx="30">
                  <c:v>9.8537557862598494E-3</c:v>
                </c:pt>
                <c:pt idx="31">
                  <c:v>9.8489173916678687E-3</c:v>
                </c:pt>
                <c:pt idx="32">
                  <c:v>9.8485070701275195E-3</c:v>
                </c:pt>
                <c:pt idx="33">
                  <c:v>9.8525328080808529E-3</c:v>
                </c:pt>
                <c:pt idx="34">
                  <c:v>9.860916249117814E-3</c:v>
                </c:pt>
                <c:pt idx="35">
                  <c:v>9.8734942190946418E-3</c:v>
                </c:pt>
                <c:pt idx="36">
                  <c:v>9.8900219021329661E-3</c:v>
                </c:pt>
                <c:pt idx="37">
                  <c:v>9.9101776056824062E-3</c:v>
                </c:pt>
                <c:pt idx="38">
                  <c:v>9.9335690219001464E-3</c:v>
                </c:pt>
                <c:pt idx="39">
                  <c:v>9.959740863476849E-3</c:v>
                </c:pt>
                <c:pt idx="40">
                  <c:v>9.9881837252862541E-3</c:v>
                </c:pt>
                <c:pt idx="41">
                  <c:v>1.0018343999376515E-2</c:v>
                </c:pt>
                <c:pt idx="42">
                  <c:v>1.0049634650319267E-2</c:v>
                </c:pt>
                <c:pt idx="43">
                  <c:v>1.0081446641186501E-2</c:v>
                </c:pt>
                <c:pt idx="44">
                  <c:v>1.0113160787761588E-2</c:v>
                </c:pt>
                <c:pt idx="45">
                  <c:v>1.0144159810255749E-2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4708-45F9-A3D1-94DED13B6D81}"/>
            </c:ext>
          </c:extLst>
        </c:ser>
        <c:ser>
          <c:idx val="15"/>
          <c:order val="15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PlotDat0!$AG$1:$AG$46</c:f>
              <c:numCache>
                <c:formatCode>General</c:formatCode>
                <c:ptCount val="46"/>
                <c:pt idx="0">
                  <c:v>7.4211931953830718E-2</c:v>
                </c:pt>
                <c:pt idx="1">
                  <c:v>7.4147775945256442E-2</c:v>
                </c:pt>
                <c:pt idx="2">
                  <c:v>7.3957180944060355E-2</c:v>
                </c:pt>
                <c:pt idx="3">
                  <c:v>7.3643856665142129E-2</c:v>
                </c:pt>
                <c:pt idx="4">
                  <c:v>7.3213901609189821E-2</c:v>
                </c:pt>
                <c:pt idx="5">
                  <c:v>7.2675684362300916E-2</c:v>
                </c:pt>
                <c:pt idx="6">
                  <c:v>7.2039680710973053E-2</c:v>
                </c:pt>
                <c:pt idx="7">
                  <c:v>7.1318269742835907E-2</c:v>
                </c:pt>
                <c:pt idx="8">
                  <c:v>7.052549290179147E-2</c:v>
                </c:pt>
                <c:pt idx="9">
                  <c:v>6.9676780687280351E-2</c:v>
                </c:pt>
                <c:pt idx="10">
                  <c:v>6.8788652317162191E-2</c:v>
                </c:pt>
                <c:pt idx="11">
                  <c:v>6.7878394199930289E-2</c:v>
                </c:pt>
                <c:pt idx="12">
                  <c:v>6.6963723474433301E-2</c:v>
                </c:pt>
                <c:pt idx="13">
                  <c:v>6.6062443165920498E-2</c:v>
                </c:pt>
                <c:pt idx="14">
                  <c:v>6.5192095670405931E-2</c:v>
                </c:pt>
                <c:pt idx="15">
                  <c:v>6.4369621311884187E-2</c:v>
                </c:pt>
                <c:pt idx="16">
                  <c:v>6.3611028618193149E-2</c:v>
                </c:pt>
                <c:pt idx="17">
                  <c:v>6.2931082733229157E-2</c:v>
                </c:pt>
                <c:pt idx="18">
                  <c:v>6.2343018030216017E-2</c:v>
                </c:pt>
                <c:pt idx="19">
                  <c:v>6.1858280519684221E-2</c:v>
                </c:pt>
                <c:pt idx="20">
                  <c:v>6.1486305065895509E-2</c:v>
                </c:pt>
                <c:pt idx="21">
                  <c:v>6.1234331747942072E-2</c:v>
                </c:pt>
                <c:pt idx="22">
                  <c:v>6.1107264939842483E-2</c:v>
                </c:pt>
                <c:pt idx="23">
                  <c:v>6.1107577852480034E-2</c:v>
                </c:pt>
                <c:pt idx="24">
                  <c:v>6.1235264395366182E-2</c:v>
                </c:pt>
                <c:pt idx="25">
                  <c:v>6.1487839295184928E-2</c:v>
                </c:pt>
                <c:pt idx="26">
                  <c:v>6.1860386468811E-2</c:v>
                </c:pt>
                <c:pt idx="27">
                  <c:v>6.2345654709275881E-2</c:v>
                </c:pt>
                <c:pt idx="28">
                  <c:v>6.2934198822263379E-2</c:v>
                </c:pt>
                <c:pt idx="29">
                  <c:v>6.3614563466073193E-2</c:v>
                </c:pt>
                <c:pt idx="30">
                  <c:v>6.4373506116816873E-2</c:v>
                </c:pt>
                <c:pt idx="31">
                  <c:v>6.5196254819082158E-2</c:v>
                </c:pt>
                <c:pt idx="32">
                  <c:v>6.6066795705242251E-2</c:v>
                </c:pt>
                <c:pt idx="33">
                  <c:v>6.6968184687173624E-2</c:v>
                </c:pt>
                <c:pt idx="34">
                  <c:v>6.7882877253657728E-2</c:v>
                </c:pt>
                <c:pt idx="35">
                  <c:v>6.8793069954335345E-2</c:v>
                </c:pt>
                <c:pt idx="36">
                  <c:v>6.9681046923616638E-2</c:v>
                </c:pt>
                <c:pt idx="37">
                  <c:v>7.0529524699853366E-2</c:v>
                </c:pt>
                <c:pt idx="38">
                  <c:v>7.1321988628260266E-2</c:v>
                </c:pt>
                <c:pt idx="39">
                  <c:v>7.204301429988523E-2</c:v>
                </c:pt>
                <c:pt idx="40">
                  <c:v>7.2678567770184638E-2</c:v>
                </c:pt>
                <c:pt idx="41">
                  <c:v>7.3216278713790467E-2</c:v>
                </c:pt>
                <c:pt idx="42">
                  <c:v>7.3645681198822574E-2</c:v>
                </c:pt>
                <c:pt idx="43">
                  <c:v>7.3958417394347886E-2</c:v>
                </c:pt>
                <c:pt idx="44">
                  <c:v>7.414840024605264E-2</c:v>
                </c:pt>
                <c:pt idx="45">
                  <c:v>7.4211931953830718E-2</c:v>
                </c:pt>
              </c:numCache>
            </c:numRef>
          </c:xVal>
          <c:yVal>
            <c:numRef>
              <c:f>PlotDat0!$AH$1:$AH$46</c:f>
              <c:numCache>
                <c:formatCode>General</c:formatCode>
                <c:ptCount val="46"/>
                <c:pt idx="0">
                  <c:v>1.0428515161659676E-2</c:v>
                </c:pt>
                <c:pt idx="1">
                  <c:v>1.0461358851451042E-2</c:v>
                </c:pt>
                <c:pt idx="2">
                  <c:v>1.0492371344894166E-2</c:v>
                </c:pt>
                <c:pt idx="3">
                  <c:v>1.0520949019080366E-2</c:v>
                </c:pt>
                <c:pt idx="4">
                  <c:v>1.0546535642088229E-2</c:v>
                </c:pt>
                <c:pt idx="5">
                  <c:v>1.0568633199405262E-2</c:v>
                </c:pt>
                <c:pt idx="6">
                  <c:v>1.0586811587213887E-2</c:v>
                </c:pt>
                <c:pt idx="7">
                  <c:v>1.0600716983873017E-2</c:v>
                </c:pt>
                <c:pt idx="8">
                  <c:v>1.0610078736653839E-2</c:v>
                </c:pt>
                <c:pt idx="9">
                  <c:v>1.0614714629687308E-2</c:v>
                </c:pt>
                <c:pt idx="10">
                  <c:v>1.0614534430588778E-2</c:v>
                </c:pt>
                <c:pt idx="11">
                  <c:v>1.060954164672873E-2</c:v>
                </c:pt>
                <c:pt idx="12">
                  <c:v>1.0599833456965791E-2</c:v>
                </c:pt>
                <c:pt idx="13">
                  <c:v>1.0585598820170796E-2</c:v>
                </c:pt>
                <c:pt idx="14">
                  <c:v>1.0567114797357297E-2</c:v>
                </c:pt>
                <c:pt idx="15">
                  <c:v>1.0544741159004098E-2</c:v>
                </c:pt>
                <c:pt idx="16">
                  <c:v>1.0518913382532104E-2</c:v>
                </c:pt>
                <c:pt idx="17">
                  <c:v>1.0490134176231687E-2</c:v>
                </c:pt>
                <c:pt idx="18">
                  <c:v>1.0458963694617619E-2</c:v>
                </c:pt>
                <c:pt idx="19">
                  <c:v>1.042600863565862E-2</c:v>
                </c:pt>
                <c:pt idx="20">
                  <c:v>1.0391910432091504E-2</c:v>
                </c:pt>
                <c:pt idx="21">
                  <c:v>1.0357332766662574E-2</c:v>
                </c:pt>
                <c:pt idx="22">
                  <c:v>1.0322948654297894E-2</c:v>
                </c:pt>
                <c:pt idx="23">
                  <c:v>1.028942734263329E-2</c:v>
                </c:pt>
                <c:pt idx="24">
                  <c:v>1.0257421285870389E-2</c:v>
                </c:pt>
                <c:pt idx="25">
                  <c:v>1.0227553445497733E-2</c:v>
                </c:pt>
                <c:pt idx="26">
                  <c:v>1.0200405165054008E-2</c:v>
                </c:pt>
                <c:pt idx="27">
                  <c:v>1.0176504854937341E-2</c:v>
                </c:pt>
                <c:pt idx="28">
                  <c:v>1.0156317707497952E-2</c:v>
                </c:pt>
                <c:pt idx="29">
                  <c:v>1.0140236642598209E-2</c:v>
                </c:pt>
                <c:pt idx="30">
                  <c:v>1.0128574659874448E-2</c:v>
                </c:pt>
                <c:pt idx="31">
                  <c:v>1.0121558746555076E-2</c:v>
                </c:pt>
                <c:pt idx="32">
                  <c:v>1.0119325459412371E-2</c:v>
                </c:pt>
                <c:pt idx="33">
                  <c:v>1.012191826684024E-2</c:v>
                </c:pt>
                <c:pt idx="34">
                  <c:v>1.0129286702791373E-2</c:v>
                </c:pt>
                <c:pt idx="35">
                  <c:v>1.0141287349041456E-2</c:v>
                </c:pt>
                <c:pt idx="36">
                  <c:v>1.0157686626661762E-2</c:v>
                </c:pt>
                <c:pt idx="37">
                  <c:v>1.0178165342367313E-2</c:v>
                </c:pt>
                <c:pt idx="38">
                  <c:v>1.0202324901251093E-2</c:v>
                </c:pt>
                <c:pt idx="39">
                  <c:v>1.0229695064980525E-2</c:v>
                </c:pt>
                <c:pt idx="40">
                  <c:v>1.0259743104451711E-2</c:v>
                </c:pt>
                <c:pt idx="41">
                  <c:v>1.0291884168755485E-2</c:v>
                </c:pt>
                <c:pt idx="42">
                  <c:v>1.032549266863509E-2</c:v>
                </c:pt>
                <c:pt idx="43">
                  <c:v>1.0359914452869476E-2</c:v>
                </c:pt>
                <c:pt idx="44">
                  <c:v>1.0394479540582716E-2</c:v>
                </c:pt>
                <c:pt idx="45">
                  <c:v>1.0428515161659676E-2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4708-45F9-A3D1-94DED13B6D81}"/>
            </c:ext>
          </c:extLst>
        </c:ser>
        <c:ser>
          <c:idx val="16"/>
          <c:order val="16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PlotDat0!$AI$1:$AI$46</c:f>
              <c:numCache>
                <c:formatCode>General</c:formatCode>
                <c:ptCount val="46"/>
                <c:pt idx="0">
                  <c:v>7.4636124420583316E-2</c:v>
                </c:pt>
                <c:pt idx="1">
                  <c:v>7.4562269148059745E-2</c:v>
                </c:pt>
                <c:pt idx="2">
                  <c:v>7.4342501057292384E-2</c:v>
                </c:pt>
                <c:pt idx="3">
                  <c:v>7.3981097684185496E-2</c:v>
                </c:pt>
                <c:pt idx="4">
                  <c:v>7.3485093334306362E-2</c:v>
                </c:pt>
                <c:pt idx="5">
                  <c:v>7.2864142168128809E-2</c:v>
                </c:pt>
                <c:pt idx="6">
                  <c:v>7.2130330293780992E-2</c:v>
                </c:pt>
                <c:pt idx="7">
                  <c:v>7.1297940524698469E-2</c:v>
                </c:pt>
                <c:pt idx="8">
                  <c:v>7.0383174380907076E-2</c:v>
                </c:pt>
                <c:pt idx="9">
                  <c:v>6.9403836744864666E-2</c:v>
                </c:pt>
                <c:pt idx="10">
                  <c:v>6.8378989309676758E-2</c:v>
                </c:pt>
                <c:pt idx="11">
                  <c:v>6.732857956492258E-2</c:v>
                </c:pt>
                <c:pt idx="12">
                  <c:v>6.6273052541460431E-2</c:v>
                </c:pt>
                <c:pt idx="13">
                  <c:v>6.5232952872157787E-2</c:v>
                </c:pt>
                <c:pt idx="14">
                  <c:v>6.4228524913981774E-2</c:v>
                </c:pt>
                <c:pt idx="15">
                  <c:v>6.3279318714618463E-2</c:v>
                </c:pt>
                <c:pt idx="16">
                  <c:v>6.2403809493032363E-2</c:v>
                </c:pt>
                <c:pt idx="17">
                  <c:v>6.1619038040344694E-2</c:v>
                </c:pt>
                <c:pt idx="18">
                  <c:v>6.0940279040217725E-2</c:v>
                </c:pt>
                <c:pt idx="19">
                  <c:v>6.0380743764511996E-2</c:v>
                </c:pt>
                <c:pt idx="20">
                  <c:v>5.9951322930907193E-2</c:v>
                </c:pt>
                <c:pt idx="21">
                  <c:v>5.9660374727470461E-2</c:v>
                </c:pt>
                <c:pt idx="22">
                  <c:v>5.9513562130033025E-2</c:v>
                </c:pt>
                <c:pt idx="23">
                  <c:v>5.9513742678807151E-2</c:v>
                </c:pt>
                <c:pt idx="24">
                  <c:v>5.9660912859616319E-2</c:v>
                </c:pt>
                <c:pt idx="25">
                  <c:v>5.9952208172294685E-2</c:v>
                </c:pt>
                <c:pt idx="26">
                  <c:v>6.038195888492446E-2</c:v>
                </c:pt>
                <c:pt idx="27">
                  <c:v>6.0941800388718506E-2</c:v>
                </c:pt>
                <c:pt idx="28">
                  <c:v>6.1620836005615742E-2</c:v>
                </c:pt>
                <c:pt idx="29">
                  <c:v>6.240584907972483E-2</c:v>
                </c:pt>
                <c:pt idx="30">
                  <c:v>6.3281560224497366E-2</c:v>
                </c:pt>
                <c:pt idx="31">
                  <c:v>6.4230924718607016E-2</c:v>
                </c:pt>
                <c:pt idx="32">
                  <c:v>6.523546426206206E-2</c:v>
                </c:pt>
                <c:pt idx="33">
                  <c:v>6.6275626635295917E-2</c:v>
                </c:pt>
                <c:pt idx="34">
                  <c:v>6.7331166260880773E-2</c:v>
                </c:pt>
                <c:pt idx="35">
                  <c:v>6.8381538260663122E-2</c:v>
                </c:pt>
                <c:pt idx="36">
                  <c:v>6.9406298338447678E-2</c:v>
                </c:pt>
                <c:pt idx="37">
                  <c:v>7.0385500704967643E-2</c:v>
                </c:pt>
                <c:pt idx="38">
                  <c:v>7.1300086299984911E-2</c:v>
                </c:pt>
                <c:pt idx="39">
                  <c:v>7.2132253755218145E-2</c:v>
                </c:pt>
                <c:pt idx="40">
                  <c:v>7.2865805877727688E-2</c:v>
                </c:pt>
                <c:pt idx="41">
                  <c:v>7.3486464909852084E-2</c:v>
                </c:pt>
                <c:pt idx="42">
                  <c:v>7.3982150429520194E-2</c:v>
                </c:pt>
                <c:pt idx="43">
                  <c:v>7.4343214481925601E-2</c:v>
                </c:pt>
                <c:pt idx="44">
                  <c:v>7.4562629365992519E-2</c:v>
                </c:pt>
                <c:pt idx="45">
                  <c:v>7.4636124420583316E-2</c:v>
                </c:pt>
              </c:numCache>
            </c:numRef>
          </c:xVal>
          <c:yVal>
            <c:numRef>
              <c:f>PlotDat0!$AJ$1:$AJ$46</c:f>
              <c:numCache>
                <c:formatCode>General</c:formatCode>
                <c:ptCount val="46"/>
                <c:pt idx="0">
                  <c:v>1.0193648428029667E-2</c:v>
                </c:pt>
                <c:pt idx="1">
                  <c:v>1.0223961145227313E-2</c:v>
                </c:pt>
                <c:pt idx="2">
                  <c:v>1.0252820639961469E-2</c:v>
                </c:pt>
                <c:pt idx="3">
                  <c:v>1.0279665194994321E-2</c:v>
                </c:pt>
                <c:pt idx="4">
                  <c:v>1.0303972311597387E-2</c:v>
                </c:pt>
                <c:pt idx="5">
                  <c:v>1.032526887939492E-2</c:v>
                </c:pt>
                <c:pt idx="6">
                  <c:v>1.0343140384919229E-2</c:v>
                </c:pt>
                <c:pt idx="7">
                  <c:v>1.035723897964382E-2</c:v>
                </c:pt>
                <c:pt idx="8">
                  <c:v>1.0367290250459292E-2</c:v>
                </c:pt>
                <c:pt idx="9">
                  <c:v>1.0373098560812375E-2</c:v>
                </c:pt>
                <c:pt idx="10">
                  <c:v>1.0374550858548898E-2</c:v>
                </c:pt>
                <c:pt idx="11">
                  <c:v>1.0371618876345386E-2</c:v>
                </c:pt>
                <c:pt idx="12">
                  <c:v>1.036435968190035E-2</c:v>
                </c:pt>
                <c:pt idx="13">
                  <c:v>1.0352914567176451E-2</c:v>
                </c:pt>
                <c:pt idx="14">
                  <c:v>1.0337506298313164E-2</c:v>
                </c:pt>
                <c:pt idx="15">
                  <c:v>1.0318434779737267E-2</c:v>
                </c:pt>
                <c:pt idx="16">
                  <c:v>1.0296071216864312E-2</c:v>
                </c:pt>
                <c:pt idx="17">
                  <c:v>1.0270850891007439E-2</c:v>
                </c:pt>
                <c:pt idx="18">
                  <c:v>1.0243264687121762E-2</c:v>
                </c:pt>
                <c:pt idx="19">
                  <c:v>1.0213849539287072E-2</c:v>
                </c:pt>
                <c:pt idx="20">
                  <c:v>1.0183177979896737E-2</c:v>
                </c:pt>
                <c:pt idx="21">
                  <c:v>1.0151846995965908E-2</c:v>
                </c:pt>
                <c:pt idx="22">
                  <c:v>1.0120466409458332E-2</c:v>
                </c:pt>
                <c:pt idx="23">
                  <c:v>1.008964700779549E-2</c:v>
                </c:pt>
                <c:pt idx="24">
                  <c:v>1.0059988655574203E-2</c:v>
                </c:pt>
                <c:pt idx="25">
                  <c:v>1.0032068618884579E-2</c:v>
                </c:pt>
                <c:pt idx="26">
                  <c:v>1.0006430329482211E-2</c:v>
                </c:pt>
                <c:pt idx="27">
                  <c:v>9.9835728075071961E-3</c:v>
                </c:pt>
                <c:pt idx="28">
                  <c:v>9.9639409486247318E-3</c:v>
                </c:pt>
                <c:pt idx="29">
                  <c:v>9.9479168646370558E-3</c:v>
                </c:pt>
                <c:pt idx="30">
                  <c:v>9.9358124461118615E-3</c:v>
                </c:pt>
                <c:pt idx="31">
                  <c:v>9.9278632917871729E-3</c:v>
                </c:pt>
                <c:pt idx="32">
                  <c:v>9.9242241229098895E-3</c:v>
                </c:pt>
                <c:pt idx="33">
                  <c:v>9.9249657717627136E-3</c:v>
                </c:pt>
                <c:pt idx="34">
                  <c:v>9.9300738029943388E-3</c:v>
                </c:pt>
                <c:pt idx="35">
                  <c:v>9.9394487945871409E-3</c:v>
                </c:pt>
                <c:pt idx="36">
                  <c:v>9.9529082729936606E-3</c:v>
                </c:pt>
                <c:pt idx="37">
                  <c:v>9.9701902647766454E-3</c:v>
                </c:pt>
                <c:pt idx="38">
                  <c:v>9.9909583956240139E-3</c:v>
                </c:pt>
                <c:pt idx="39">
                  <c:v>1.0014808437492221E-2</c:v>
                </c:pt>
                <c:pt idx="40">
                  <c:v>1.004127617644532E-2</c:v>
                </c:pt>
                <c:pt idx="41">
                  <c:v>1.0069846448051199E-2</c:v>
                </c:pt>
                <c:pt idx="42">
                  <c:v>1.0099963164471251E-2</c:v>
                </c:pt>
                <c:pt idx="43">
                  <c:v>1.0131040138077614E-2</c:v>
                </c:pt>
                <c:pt idx="44">
                  <c:v>1.0162472490928578E-2</c:v>
                </c:pt>
                <c:pt idx="45">
                  <c:v>1.0193648428029667E-2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4708-45F9-A3D1-94DED13B6D81}"/>
            </c:ext>
          </c:extLst>
        </c:ser>
        <c:ser>
          <c:idx val="17"/>
          <c:order val="17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PlotDat0!$AK$1:$AK$46</c:f>
              <c:numCache>
                <c:formatCode>General</c:formatCode>
                <c:ptCount val="46"/>
                <c:pt idx="0">
                  <c:v>7.5054177434144706E-2</c:v>
                </c:pt>
                <c:pt idx="1">
                  <c:v>7.4978246000817525E-2</c:v>
                </c:pt>
                <c:pt idx="2">
                  <c:v>7.4752856342536408E-2</c:v>
                </c:pt>
                <c:pt idx="3">
                  <c:v>7.438239541262287E-2</c:v>
                </c:pt>
                <c:pt idx="4">
                  <c:v>7.3874073811684607E-2</c:v>
                </c:pt>
                <c:pt idx="5">
                  <c:v>7.3237785441476633E-2</c:v>
                </c:pt>
                <c:pt idx="6">
                  <c:v>7.2485914931357753E-2</c:v>
                </c:pt>
                <c:pt idx="7">
                  <c:v>7.1633096585567407E-2</c:v>
                </c:pt>
                <c:pt idx="8">
                  <c:v>7.0695929543139913E-2</c:v>
                </c:pt>
                <c:pt idx="9">
                  <c:v>6.9692654694544401E-2</c:v>
                </c:pt>
                <c:pt idx="10">
                  <c:v>6.8642799643500563E-2</c:v>
                </c:pt>
                <c:pt idx="11">
                  <c:v>6.7566798624384541E-2</c:v>
                </c:pt>
                <c:pt idx="12">
                  <c:v>6.6485594773100426E-2</c:v>
                </c:pt>
                <c:pt idx="13">
                  <c:v>6.5420232492762298E-2</c:v>
                </c:pt>
                <c:pt idx="14">
                  <c:v>6.4391447848325317E-2</c:v>
                </c:pt>
                <c:pt idx="15">
                  <c:v>6.341926496266824E-2</c:v>
                </c:pt>
                <c:pt idx="16">
                  <c:v>6.2522606269818759E-2</c:v>
                </c:pt>
                <c:pt idx="17">
                  <c:v>6.1718924211299035E-2</c:v>
                </c:pt>
                <c:pt idx="18">
                  <c:v>6.1023861544203369E-2</c:v>
                </c:pt>
                <c:pt idx="19">
                  <c:v>6.0450946872724703E-2</c:v>
                </c:pt>
                <c:pt idx="20">
                  <c:v>6.0011331329262591E-2</c:v>
                </c:pt>
                <c:pt idx="21">
                  <c:v>5.9713571530315264E-2</c:v>
                </c:pt>
                <c:pt idx="22">
                  <c:v>5.9563463031672467E-2</c:v>
                </c:pt>
                <c:pt idx="23">
                  <c:v>5.9563927524514407E-2</c:v>
                </c:pt>
                <c:pt idx="24">
                  <c:v>5.9714955968016264E-2</c:v>
                </c:pt>
                <c:pt idx="25">
                  <c:v>6.0013608765317576E-2</c:v>
                </c:pt>
                <c:pt idx="26">
                  <c:v>6.0454072979431409E-2</c:v>
                </c:pt>
                <c:pt idx="27">
                  <c:v>6.1027775475450637E-2</c:v>
                </c:pt>
                <c:pt idx="28">
                  <c:v>6.1723549786867185E-2</c:v>
                </c:pt>
                <c:pt idx="29">
                  <c:v>6.2527853458140853E-2</c:v>
                </c:pt>
                <c:pt idx="30">
                  <c:v>6.3425031633192186E-2</c:v>
                </c:pt>
                <c:pt idx="31">
                  <c:v>6.4397621759368848E-2</c:v>
                </c:pt>
                <c:pt idx="32">
                  <c:v>6.5426693476169681E-2</c:v>
                </c:pt>
                <c:pt idx="33">
                  <c:v>6.64922170731789E-2</c:v>
                </c:pt>
                <c:pt idx="34">
                  <c:v>6.7573453345595835E-2</c:v>
                </c:pt>
                <c:pt idx="35">
                  <c:v>6.8649357259265908E-2</c:v>
                </c:pt>
                <c:pt idx="36">
                  <c:v>6.9698987568332121E-2</c:v>
                </c:pt>
                <c:pt idx="37">
                  <c:v>7.0701914412765257E-2</c:v>
                </c:pt>
                <c:pt idx="38">
                  <c:v>7.1638616962350826E-2</c:v>
                </c:pt>
                <c:pt idx="39">
                  <c:v>7.2490863367444466E-2</c:v>
                </c:pt>
                <c:pt idx="40">
                  <c:v>7.3242065621187E-2</c:v>
                </c:pt>
                <c:pt idx="41">
                  <c:v>7.3877602426189182E-2</c:v>
                </c:pt>
                <c:pt idx="42">
                  <c:v>7.4385103781454062E-2</c:v>
                </c:pt>
                <c:pt idx="43">
                  <c:v>7.4754691750375649E-2</c:v>
                </c:pt>
                <c:pt idx="44">
                  <c:v>7.4979172723538962E-2</c:v>
                </c:pt>
                <c:pt idx="45">
                  <c:v>7.5054177434144706E-2</c:v>
                </c:pt>
              </c:numCache>
            </c:numRef>
          </c:xVal>
          <c:yVal>
            <c:numRef>
              <c:f>PlotDat0!$AL$1:$AL$46</c:f>
              <c:numCache>
                <c:formatCode>General</c:formatCode>
                <c:ptCount val="46"/>
                <c:pt idx="0">
                  <c:v>1.0301695678610688E-2</c:v>
                </c:pt>
                <c:pt idx="1">
                  <c:v>1.0343209647124605E-2</c:v>
                </c:pt>
                <c:pt idx="2">
                  <c:v>1.0382263770708158E-2</c:v>
                </c:pt>
                <c:pt idx="3">
                  <c:v>1.0418097905269203E-2</c:v>
                </c:pt>
                <c:pt idx="4">
                  <c:v>1.0450014580139232E-2</c:v>
                </c:pt>
                <c:pt idx="5">
                  <c:v>1.047739257354658E-2</c:v>
                </c:pt>
                <c:pt idx="6">
                  <c:v>1.0499699003991579E-2</c:v>
                </c:pt>
                <c:pt idx="7">
                  <c:v>1.0516499702178805E-2</c:v>
                </c:pt>
                <c:pt idx="8">
                  <c:v>1.0527467661628554E-2</c:v>
                </c:pt>
                <c:pt idx="9">
                  <c:v>1.0532389403486008E-2</c:v>
                </c:pt>
                <c:pt idx="10">
                  <c:v>1.0531169131644307E-2</c:v>
                </c:pt>
                <c:pt idx="11">
                  <c:v>1.0523830597306813E-2</c:v>
                </c:pt>
                <c:pt idx="12">
                  <c:v>1.0510516636696946E-2</c:v>
                </c:pt>
                <c:pt idx="13">
                  <c:v>1.0491486390913572E-2</c:v>
                </c:pt>
                <c:pt idx="14">
                  <c:v>1.0467110262044279E-2</c:v>
                </c:pt>
                <c:pt idx="15">
                  <c:v>1.0437862703710072E-2</c:v>
                </c:pt>
                <c:pt idx="16">
                  <c:v>1.0404312986365323E-2</c:v>
                </c:pt>
                <c:pt idx="17">
                  <c:v>1.0367114117095911E-2</c:v>
                </c:pt>
                <c:pt idx="18">
                  <c:v>1.0326990129579076E-2</c:v>
                </c:pt>
                <c:pt idx="19">
                  <c:v>1.0284721991591476E-2</c:v>
                </c:pt>
                <c:pt idx="20">
                  <c:v>1.0241132404359742E-2</c:v>
                </c:pt>
                <c:pt idx="21">
                  <c:v>1.0197069789616922E-2</c:v>
                </c:pt>
                <c:pt idx="22">
                  <c:v>1.0153391776038502E-2</c:v>
                </c:pt>
                <c:pt idx="23">
                  <c:v>1.0110948506475785E-2</c:v>
                </c:pt>
                <c:pt idx="24">
                  <c:v>1.00705660908923E-2</c:v>
                </c:pt>
                <c:pt idx="25">
                  <c:v>1.0033030527073069E-2</c:v>
                </c:pt>
                <c:pt idx="26">
                  <c:v>9.9990724020717573E-3</c:v>
                </c:pt>
                <c:pt idx="27">
                  <c:v>9.969352672164724E-3</c:v>
                </c:pt>
                <c:pt idx="28">
                  <c:v>9.9444497980889154E-3</c:v>
                </c:pt>
                <c:pt idx="29">
                  <c:v>9.9248484859616199E-3</c:v>
                </c:pt>
                <c:pt idx="30">
                  <c:v>9.9109302530272329E-3</c:v>
                </c:pt>
                <c:pt idx="31">
                  <c:v>9.9029660018580649E-3</c:v>
                </c:pt>
                <c:pt idx="32">
                  <c:v>9.9011107475439238E-3</c:v>
                </c:pt>
                <c:pt idx="33">
                  <c:v>9.9054006004997142E-3</c:v>
                </c:pt>
                <c:pt idx="34">
                  <c:v>9.9157520636172867E-3</c:v>
                </c:pt>
                <c:pt idx="35">
                  <c:v>9.9319636574416708E-3</c:v>
                </c:pt>
                <c:pt idx="36">
                  <c:v>9.9537198417394921E-3</c:v>
                </c:pt>
                <c:pt idx="37">
                  <c:v>9.980597157130686E-3</c:v>
                </c:pt>
                <c:pt idx="38">
                  <c:v>1.0012072467243656E-2</c:v>
                </c:pt>
                <c:pt idx="39">
                  <c:v>1.0047533140969685E-2</c:v>
                </c:pt>
                <c:pt idx="40">
                  <c:v>1.0086288976630617E-2</c:v>
                </c:pt>
                <c:pt idx="41">
                  <c:v>1.0127585635969421E-2</c:v>
                </c:pt>
                <c:pt idx="42">
                  <c:v>1.0170619326486323E-2</c:v>
                </c:pt>
                <c:pt idx="43">
                  <c:v>1.0214552446345506E-2</c:v>
                </c:pt>
                <c:pt idx="44">
                  <c:v>1.0258529887342095E-2</c:v>
                </c:pt>
                <c:pt idx="45">
                  <c:v>1.0301695678610688E-2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4708-45F9-A3D1-94DED13B6D81}"/>
            </c:ext>
          </c:extLst>
        </c:ser>
        <c:ser>
          <c:idx val="18"/>
          <c:order val="18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PlotDat0!$AM$1:$AM$46</c:f>
              <c:numCache>
                <c:formatCode>General</c:formatCode>
                <c:ptCount val="46"/>
                <c:pt idx="0">
                  <c:v>7.0633578936747876E-2</c:v>
                </c:pt>
                <c:pt idx="1">
                  <c:v>7.0601874359309993E-2</c:v>
                </c:pt>
                <c:pt idx="2">
                  <c:v>7.0508476007764165E-2</c:v>
                </c:pt>
                <c:pt idx="3">
                  <c:v>7.0355201774784187E-2</c:v>
                </c:pt>
                <c:pt idx="4">
                  <c:v>7.0145034968968137E-2</c:v>
                </c:pt>
                <c:pt idx="5">
                  <c:v>6.9882066248130051E-2</c:v>
                </c:pt>
                <c:pt idx="6">
                  <c:v>6.9571413999298531E-2</c:v>
                </c:pt>
                <c:pt idx="7">
                  <c:v>6.9219124715135402E-2</c:v>
                </c:pt>
                <c:pt idx="8">
                  <c:v>6.8832055305833792E-2</c:v>
                </c:pt>
                <c:pt idx="9">
                  <c:v>6.8417739637160802E-2</c:v>
                </c:pt>
                <c:pt idx="10">
                  <c:v>6.7984241892330072E-2</c:v>
                </c:pt>
                <c:pt idx="11">
                  <c:v>6.7539999611848367E-2</c:v>
                </c:pt>
                <c:pt idx="12">
                  <c:v>6.7093659466387137E-2</c:v>
                </c:pt>
                <c:pt idx="13">
                  <c:v>6.6653908959173419E-2</c:v>
                </c:pt>
                <c:pt idx="14">
                  <c:v>6.6229307333621326E-2</c:v>
                </c:pt>
                <c:pt idx="15">
                  <c:v>6.5828118977395045E-2</c:v>
                </c:pt>
                <c:pt idx="16">
                  <c:v>6.5458152565503525E-2</c:v>
                </c:pt>
                <c:pt idx="17">
                  <c:v>6.5126609073323682E-2</c:v>
                </c:pt>
                <c:pt idx="18">
                  <c:v>6.4839941617805666E-2</c:v>
                </c:pt>
                <c:pt idx="19">
                  <c:v>6.4603729854891725E-2</c:v>
                </c:pt>
                <c:pt idx="20">
                  <c:v>6.4422571377860088E-2</c:v>
                </c:pt>
                <c:pt idx="21">
                  <c:v>6.4299992230401476E-2</c:v>
                </c:pt>
                <c:pt idx="22">
                  <c:v>6.4238378276189431E-2</c:v>
                </c:pt>
                <c:pt idx="23">
                  <c:v>6.4238928760757874E-2</c:v>
                </c:pt>
                <c:pt idx="24">
                  <c:v>6.4301632969550854E-2</c:v>
                </c:pt>
                <c:pt idx="25">
                  <c:v>6.4425270436469173E-2</c:v>
                </c:pt>
                <c:pt idx="26">
                  <c:v>6.4607434698854813E-2</c:v>
                </c:pt>
                <c:pt idx="27">
                  <c:v>6.4844580136549215E-2</c:v>
                </c:pt>
                <c:pt idx="28">
                  <c:v>6.5132090983356608E-2</c:v>
                </c:pt>
                <c:pt idx="29">
                  <c:v>6.5464371167682597E-2</c:v>
                </c:pt>
                <c:pt idx="30">
                  <c:v>6.5834953233702406E-2</c:v>
                </c:pt>
                <c:pt idx="31">
                  <c:v>6.6236624223031795E-2</c:v>
                </c:pt>
                <c:pt idx="32">
                  <c:v>6.6661566066757466E-2</c:v>
                </c:pt>
                <c:pt idx="33">
                  <c:v>6.7101507755255474E-2</c:v>
                </c:pt>
                <c:pt idx="34">
                  <c:v>6.7547886323985465E-2</c:v>
                </c:pt>
                <c:pt idx="35">
                  <c:v>6.7992013521855188E-2</c:v>
                </c:pt>
                <c:pt idx="36">
                  <c:v>6.842524491814532E-2</c:v>
                </c:pt>
                <c:pt idx="37">
                  <c:v>6.883914815652048E-2</c:v>
                </c:pt>
                <c:pt idx="38">
                  <c:v>6.9225667081253661E-2</c:v>
                </c:pt>
                <c:pt idx="39">
                  <c:v>6.9577278541133686E-2</c:v>
                </c:pt>
                <c:pt idx="40">
                  <c:v>6.9887138819046082E-2</c:v>
                </c:pt>
                <c:pt idx="41">
                  <c:v>7.0149216837142148E-2</c:v>
                </c:pt>
                <c:pt idx="42">
                  <c:v>7.0358411544908961E-2</c:v>
                </c:pt>
                <c:pt idx="43">
                  <c:v>7.05106512053153E-2</c:v>
                </c:pt>
                <c:pt idx="44">
                  <c:v>7.0602972646541404E-2</c:v>
                </c:pt>
                <c:pt idx="45">
                  <c:v>7.0633578936747876E-2</c:v>
                </c:pt>
              </c:numCache>
            </c:numRef>
          </c:xVal>
          <c:yVal>
            <c:numRef>
              <c:f>PlotDat0!$AN$1:$AN$46</c:f>
              <c:numCache>
                <c:formatCode>General</c:formatCode>
                <c:ptCount val="46"/>
                <c:pt idx="0">
                  <c:v>1.0208494889817682E-2</c:v>
                </c:pt>
                <c:pt idx="1">
                  <c:v>1.0231793874365694E-2</c:v>
                </c:pt>
                <c:pt idx="2">
                  <c:v>1.0253214320136686E-2</c:v>
                </c:pt>
                <c:pt idx="3">
                  <c:v>1.0272339302519126E-2</c:v>
                </c:pt>
                <c:pt idx="4">
                  <c:v>1.028879657548528E-2</c:v>
                </c:pt>
                <c:pt idx="5">
                  <c:v>1.0302265816936737E-2</c:v>
                </c:pt>
                <c:pt idx="6">
                  <c:v>1.0312484863409676E-2</c:v>
                </c:pt>
                <c:pt idx="7">
                  <c:v>1.0319254812788494E-2</c:v>
                </c:pt>
                <c:pt idx="8">
                  <c:v>1.0322443895709238E-2</c:v>
                </c:pt>
                <c:pt idx="9">
                  <c:v>1.0321990040300384E-2</c:v>
                </c:pt>
                <c:pt idx="10">
                  <c:v>1.031790208034121E-2</c:v>
                </c:pt>
                <c:pt idx="11">
                  <c:v>1.0310259583322337E-2</c:v>
                </c:pt>
                <c:pt idx="12">
                  <c:v>1.0299211301755026E-2</c:v>
                </c:pt>
                <c:pt idx="13">
                  <c:v>1.0284972277872752E-2</c:v>
                </c:pt>
                <c:pt idx="14">
                  <c:v>1.0267819658078731E-2</c:v>
                </c:pt>
                <c:pt idx="15">
                  <c:v>1.0248087298606439E-2</c:v>
                </c:pt>
                <c:pt idx="16">
                  <c:v>1.0226159267387779E-2</c:v>
                </c:pt>
                <c:pt idx="17">
                  <c:v>1.0202462368607655E-2</c:v>
                </c:pt>
                <c:pt idx="18">
                  <c:v>1.0177457835446E-2</c:v>
                </c:pt>
                <c:pt idx="19">
                  <c:v>1.0151632352698571E-2</c:v>
                </c:pt>
                <c:pt idx="20">
                  <c:v>1.0125488584010994E-2</c:v>
                </c:pt>
                <c:pt idx="21">
                  <c:v>1.0099535388102678E-2</c:v>
                </c:pt>
                <c:pt idx="22">
                  <c:v>1.0074277914410656E-2</c:v>
                </c:pt>
                <c:pt idx="23">
                  <c:v>1.0050207770930391E-2</c:v>
                </c:pt>
                <c:pt idx="24">
                  <c:v>1.0027793455625345E-2</c:v>
                </c:pt>
                <c:pt idx="25">
                  <c:v>1.0007471237647024E-2</c:v>
                </c:pt>
                <c:pt idx="26">
                  <c:v>9.9896366658521977E-3</c:v>
                </c:pt>
                <c:pt idx="27">
                  <c:v>9.974636869894327E-3</c:v>
                </c:pt>
                <c:pt idx="28">
                  <c:v>9.9627638037397149E-3</c:v>
                </c:pt>
                <c:pt idx="29">
                  <c:v>9.9542485631156502E-3</c:v>
                </c:pt>
                <c:pt idx="30">
                  <c:v>9.949256887494937E-3</c:v>
                </c:pt>
                <c:pt idx="31">
                  <c:v>9.9478859341655852E-3</c:v>
                </c:pt>
                <c:pt idx="32">
                  <c:v>9.9501623871747161E-3</c:v>
                </c:pt>
                <c:pt idx="33">
                  <c:v>9.9560419379539321E-3</c:v>
                </c:pt>
                <c:pt idx="34">
                  <c:v>9.9654101477352069E-3</c:v>
                </c:pt>
                <c:pt idx="35">
                  <c:v>9.978084674971327E-3</c:v>
                </c:pt>
                <c:pt idx="36">
                  <c:v>9.9938188244067042E-3</c:v>
                </c:pt>
                <c:pt idx="37">
                  <c:v>1.0012306348719907E-2</c:v>
                </c:pt>
                <c:pt idx="38">
                  <c:v>1.0033187409279429E-2</c:v>
                </c:pt>
                <c:pt idx="39">
                  <c:v>1.0056055579993329E-2</c:v>
                </c:pt>
                <c:pt idx="40">
                  <c:v>1.0080465757930823E-2</c:v>
                </c:pt>
                <c:pt idx="41">
                  <c:v>1.0105942826744522E-2</c:v>
                </c:pt>
                <c:pt idx="42">
                  <c:v>1.0131990904269705E-2</c:v>
                </c:pt>
                <c:pt idx="43">
                  <c:v>1.0158102994306592E-2</c:v>
                </c:pt>
                <c:pt idx="44">
                  <c:v>1.0183770854724676E-2</c:v>
                </c:pt>
                <c:pt idx="45">
                  <c:v>1.0208494889817682E-2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4708-45F9-A3D1-94DED13B6D81}"/>
            </c:ext>
          </c:extLst>
        </c:ser>
        <c:ser>
          <c:idx val="19"/>
          <c:order val="19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PlotDat0!$AO$1:$AO$46</c:f>
              <c:numCache>
                <c:formatCode>General</c:formatCode>
                <c:ptCount val="46"/>
                <c:pt idx="0">
                  <c:v>7.3813307300798048E-2</c:v>
                </c:pt>
                <c:pt idx="1">
                  <c:v>7.3771118932251648E-2</c:v>
                </c:pt>
                <c:pt idx="2">
                  <c:v>7.3647085207488208E-2</c:v>
                </c:pt>
                <c:pt idx="3">
                  <c:v>7.3443620301873999E-2</c:v>
                </c:pt>
                <c:pt idx="4">
                  <c:v>7.3164684428358898E-2</c:v>
                </c:pt>
                <c:pt idx="5">
                  <c:v>7.2815706756436019E-2</c:v>
                </c:pt>
                <c:pt idx="6">
                  <c:v>7.2403479739533136E-2</c:v>
                </c:pt>
                <c:pt idx="7">
                  <c:v>7.1936026907632955E-2</c:v>
                </c:pt>
                <c:pt idx="8">
                  <c:v>7.1422446698388722E-2</c:v>
                </c:pt>
                <c:pt idx="9">
                  <c:v>7.087273536638454E-2</c:v>
                </c:pt>
                <c:pt idx="10">
                  <c:v>7.0297592417410487E-2</c:v>
                </c:pt>
                <c:pt idx="11">
                  <c:v>6.9708212354752955E-2</c:v>
                </c:pt>
                <c:pt idx="12">
                  <c:v>6.9116066790921665E-2</c:v>
                </c:pt>
                <c:pt idx="13">
                  <c:v>6.8532681165761014E-2</c:v>
                </c:pt>
                <c:pt idx="14">
                  <c:v>6.7969410416873433E-2</c:v>
                </c:pt>
                <c:pt idx="15">
                  <c:v>6.7437217968675051E-2</c:v>
                </c:pt>
                <c:pt idx="16">
                  <c:v>6.6946462341810092E-2</c:v>
                </c:pt>
                <c:pt idx="17">
                  <c:v>6.6506695536329249E-2</c:v>
                </c:pt>
                <c:pt idx="18">
                  <c:v>6.6126477112873866E-2</c:v>
                </c:pt>
                <c:pt idx="19">
                  <c:v>6.5813207590564471E-2</c:v>
                </c:pt>
                <c:pt idx="20">
                  <c:v>6.5572984404314E-2</c:v>
                </c:pt>
                <c:pt idx="21">
                  <c:v>6.5410483225193009E-2</c:v>
                </c:pt>
                <c:pt idx="22">
                  <c:v>6.532886695381071E-2</c:v>
                </c:pt>
                <c:pt idx="23">
                  <c:v>6.5329724158052466E-2</c:v>
                </c:pt>
                <c:pt idx="24">
                  <c:v>6.5413038153412734E-2</c:v>
                </c:pt>
                <c:pt idx="25">
                  <c:v>6.5577187327740108E-2</c:v>
                </c:pt>
                <c:pt idx="26">
                  <c:v>6.5818976704073218E-2</c:v>
                </c:pt>
                <c:pt idx="27">
                  <c:v>6.6133700127233075E-2</c:v>
                </c:pt>
                <c:pt idx="28">
                  <c:v>6.6515231863780472E-2</c:v>
                </c:pt>
                <c:pt idx="29">
                  <c:v>6.6956145832449424E-2</c:v>
                </c:pt>
                <c:pt idx="30">
                  <c:v>6.7447860144371999E-2</c:v>
                </c:pt>
                <c:pt idx="31">
                  <c:v>6.7980804139783357E-2</c:v>
                </c:pt>
                <c:pt idx="32">
                  <c:v>6.854460467002764E-2</c:v>
                </c:pt>
                <c:pt idx="33">
                  <c:v>6.9128287999097218E-2</c:v>
                </c:pt>
                <c:pt idx="34">
                  <c:v>6.9720493394921729E-2</c:v>
                </c:pt>
                <c:pt idx="35">
                  <c:v>7.0309694253095065E-2</c:v>
                </c:pt>
                <c:pt idx="36">
                  <c:v>7.0884422449118953E-2</c:v>
                </c:pt>
                <c:pt idx="37">
                  <c:v>7.1433491552401418E-2</c:v>
                </c:pt>
                <c:pt idx="38">
                  <c:v>7.1946214557403909E-2</c:v>
                </c:pt>
                <c:pt idx="39">
                  <c:v>7.2412611894047824E-2</c:v>
                </c:pt>
                <c:pt idx="40">
                  <c:v>7.2823605668694502E-2</c:v>
                </c:pt>
                <c:pt idx="41">
                  <c:v>7.3171196355018939E-2</c:v>
                </c:pt>
                <c:pt idx="42">
                  <c:v>7.3448618495690357E-2</c:v>
                </c:pt>
                <c:pt idx="43">
                  <c:v>7.3650472384303611E-2</c:v>
                </c:pt>
                <c:pt idx="44">
                  <c:v>7.3772829164522241E-2</c:v>
                </c:pt>
                <c:pt idx="45">
                  <c:v>7.3813307300798048E-2</c:v>
                </c:pt>
              </c:numCache>
            </c:numRef>
          </c:xVal>
          <c:yVal>
            <c:numRef>
              <c:f>PlotDat0!$AP$1:$AP$46</c:f>
              <c:numCache>
                <c:formatCode>General</c:formatCode>
                <c:ptCount val="46"/>
                <c:pt idx="0">
                  <c:v>1.0721487290937127E-2</c:v>
                </c:pt>
                <c:pt idx="1">
                  <c:v>1.0754001990792454E-2</c:v>
                </c:pt>
                <c:pt idx="2">
                  <c:v>1.0783777947824317E-2</c:v>
                </c:pt>
                <c:pt idx="3">
                  <c:v>1.0810235606898739E-2</c:v>
                </c:pt>
                <c:pt idx="4">
                  <c:v>1.0832859999776978E-2</c:v>
                </c:pt>
                <c:pt idx="5">
                  <c:v>1.0851210768386525E-2</c:v>
                </c:pt>
                <c:pt idx="6">
                  <c:v>1.0864930735890083E-2</c:v>
                </c:pt>
                <c:pt idx="7">
                  <c:v>1.0873752858726431E-2</c:v>
                </c:pt>
                <c:pt idx="8">
                  <c:v>1.0877505424309569E-2</c:v>
                </c:pt>
                <c:pt idx="9">
                  <c:v>1.0876115393218908E-2</c:v>
                </c:pt>
                <c:pt idx="10">
                  <c:v>1.0869609820828487E-2</c:v>
                </c:pt>
                <c:pt idx="11">
                  <c:v>1.0858115330704908E-2</c:v>
                </c:pt>
                <c:pt idx="12">
                  <c:v>1.0841855650023637E-2</c:v>
                </c:pt>
                <c:pt idx="13">
                  <c:v>1.0821147254974023E-2</c:v>
                </c:pt>
                <c:pt idx="14">
                  <c:v>1.0796393210910254E-2</c:v>
                </c:pt>
                <c:pt idx="15">
                  <c:v>1.0768075327142728E-2</c:v>
                </c:pt>
                <c:pt idx="16">
                  <c:v>1.0736744779067862E-2</c:v>
                </c:pt>
                <c:pt idx="17">
                  <c:v>1.0703011380165961E-2</c:v>
                </c:pt>
                <c:pt idx="18">
                  <c:v>1.0667531712675482E-2</c:v>
                </c:pt>
                <c:pt idx="19">
                  <c:v>1.0630996347966602E-2</c:v>
                </c:pt>
                <c:pt idx="20">
                  <c:v>1.0594116405355018E-2</c:v>
                </c:pt>
                <c:pt idx="21">
                  <c:v>1.055760971097335E-2</c:v>
                </c:pt>
                <c:pt idx="22">
                  <c:v>1.0522186826101988E-2</c:v>
                </c:pt>
                <c:pt idx="23">
                  <c:v>1.0488537216902022E-2</c:v>
                </c:pt>
                <c:pt idx="24">
                  <c:v>1.0457315834740662E-2</c:v>
                </c:pt>
                <c:pt idx="25">
                  <c:v>1.0429130368307886E-2</c:v>
                </c:pt>
                <c:pt idx="26">
                  <c:v>1.0404529415647314E-2</c:v>
                </c:pt>
                <c:pt idx="27">
                  <c:v>1.0383991806319316E-2</c:v>
                </c:pt>
                <c:pt idx="28">
                  <c:v>1.0367917281528274E-2</c:v>
                </c:pt>
                <c:pt idx="29">
                  <c:v>1.0356618713614749E-2</c:v>
                </c:pt>
                <c:pt idx="30">
                  <c:v>1.0350316016351245E-2</c:v>
                </c:pt>
                <c:pt idx="31">
                  <c:v>1.0349131864570784E-2</c:v>
                </c:pt>
                <c:pt idx="32">
                  <c:v>1.035308930644082E-2</c:v>
                </c:pt>
                <c:pt idx="33">
                  <c:v>1.0362111314856877E-2</c:v>
                </c:pt>
                <c:pt idx="34">
                  <c:v>1.037602228668752E-2</c:v>
                </c:pt>
                <c:pt idx="35">
                  <c:v>1.0394551460689558E-2</c:v>
                </c:pt>
                <c:pt idx="36">
                  <c:v>1.0417338187567666E-2</c:v>
                </c:pt>
                <c:pt idx="37">
                  <c:v>1.0443938949602681E-2</c:v>
                </c:pt>
                <c:pt idx="38">
                  <c:v>1.0473835993219507E-2</c:v>
                </c:pt>
                <c:pt idx="39">
                  <c:v>1.0506447406471529E-2</c:v>
                </c:pt>
                <c:pt idx="40">
                  <c:v>1.0541138445294727E-2</c:v>
                </c:pt>
                <c:pt idx="41">
                  <c:v>1.0577233888078878E-2</c:v>
                </c:pt>
                <c:pt idx="42">
                  <c:v>1.0614031178088148E-2</c:v>
                </c:pt>
                <c:pt idx="43">
                  <c:v>1.0650814097928804E-2</c:v>
                </c:pt>
                <c:pt idx="44">
                  <c:v>1.0686866709906095E-2</c:v>
                </c:pt>
                <c:pt idx="45">
                  <c:v>1.0721487290937127E-2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4708-45F9-A3D1-94DED13B6D81}"/>
            </c:ext>
          </c:extLst>
        </c:ser>
        <c:ser>
          <c:idx val="20"/>
          <c:order val="2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PlotDat0!$AQ$1:$AQ$46</c:f>
              <c:numCache>
                <c:formatCode>General</c:formatCode>
                <c:ptCount val="46"/>
                <c:pt idx="0">
                  <c:v>7.3181791804610416E-2</c:v>
                </c:pt>
                <c:pt idx="1">
                  <c:v>7.3111303752116275E-2</c:v>
                </c:pt>
                <c:pt idx="2">
                  <c:v>7.2902378507036875E-2</c:v>
                </c:pt>
                <c:pt idx="3">
                  <c:v>7.2559082561618762E-2</c:v>
                </c:pt>
                <c:pt idx="4">
                  <c:v>7.2088097780946145E-2</c:v>
                </c:pt>
                <c:pt idx="5">
                  <c:v>7.1498591348037543E-2</c:v>
                </c:pt>
                <c:pt idx="6">
                  <c:v>7.0802037335055926E-2</c:v>
                </c:pt>
                <c:pt idx="7">
                  <c:v>7.0011993373545509E-2</c:v>
                </c:pt>
                <c:pt idx="8">
                  <c:v>6.9143836770555425E-2</c:v>
                </c:pt>
                <c:pt idx="9">
                  <c:v>6.8214465206849373E-2</c:v>
                </c:pt>
                <c:pt idx="10">
                  <c:v>6.7241967842770395E-2</c:v>
                </c:pt>
                <c:pt idx="11">
                  <c:v>6.6245273233310947E-2</c:v>
                </c:pt>
                <c:pt idx="12">
                  <c:v>6.524378090532082E-2</c:v>
                </c:pt>
                <c:pt idx="13">
                  <c:v>6.4256983767783729E-2</c:v>
                </c:pt>
                <c:pt idx="14">
                  <c:v>6.3304088704516717E-2</c:v>
                </c:pt>
                <c:pt idx="15">
                  <c:v>6.2403642734024212E-2</c:v>
                </c:pt>
                <c:pt idx="16">
                  <c:v>6.1573172012879721E-2</c:v>
                </c:pt>
                <c:pt idx="17">
                  <c:v>6.0828840709023897E-2</c:v>
                </c:pt>
                <c:pt idx="18">
                  <c:v>6.018513638462198E-2</c:v>
                </c:pt>
                <c:pt idx="19">
                  <c:v>5.9654588012145626E-2</c:v>
                </c:pt>
                <c:pt idx="20">
                  <c:v>5.9247522112175273E-2</c:v>
                </c:pt>
                <c:pt idx="21">
                  <c:v>5.897186175942324E-2</c:v>
                </c:pt>
                <c:pt idx="22">
                  <c:v>5.8832972369096841E-2</c:v>
                </c:pt>
                <c:pt idx="23">
                  <c:v>5.8833557265194437E-2</c:v>
                </c:pt>
                <c:pt idx="24">
                  <c:v>5.8973605063378801E-2</c:v>
                </c:pt>
                <c:pt idx="25">
                  <c:v>5.9250389892560283E-2</c:v>
                </c:pt>
                <c:pt idx="26">
                  <c:v>5.9658524450876944E-2</c:v>
                </c:pt>
                <c:pt idx="27">
                  <c:v>6.019006486339732E-2</c:v>
                </c:pt>
                <c:pt idx="28">
                  <c:v>6.0834665300609977E-2</c:v>
                </c:pt>
                <c:pt idx="29">
                  <c:v>6.1579779348226685E-2</c:v>
                </c:pt>
                <c:pt idx="30">
                  <c:v>6.2410904208865255E-2</c:v>
                </c:pt>
                <c:pt idx="31">
                  <c:v>6.331186298250388E-2</c:v>
                </c:pt>
                <c:pt idx="32">
                  <c:v>6.4265119531439097E-2</c:v>
                </c:pt>
                <c:pt idx="33">
                  <c:v>6.525211980125914E-2</c:v>
                </c:pt>
                <c:pt idx="34">
                  <c:v>6.6253652954408118E-2</c:v>
                </c:pt>
                <c:pt idx="35">
                  <c:v>6.7250225287287052E-2</c:v>
                </c:pt>
                <c:pt idx="36">
                  <c:v>6.8222439653020717E-2</c:v>
                </c:pt>
                <c:pt idx="37">
                  <c:v>6.9151373004857519E-2</c:v>
                </c:pt>
                <c:pt idx="38">
                  <c:v>7.0018944711750006E-2</c:v>
                </c:pt>
                <c:pt idx="39">
                  <c:v>7.0808268477271702E-2</c:v>
                </c:pt>
                <c:pt idx="40">
                  <c:v>7.150398101216919E-2</c:v>
                </c:pt>
                <c:pt idx="41">
                  <c:v>7.2092541063311991E-2</c:v>
                </c:pt>
                <c:pt idx="42">
                  <c:v>7.2562492978781729E-2</c:v>
                </c:pt>
                <c:pt idx="43">
                  <c:v>7.2904689679106169E-2</c:v>
                </c:pt>
                <c:pt idx="44">
                  <c:v>7.3112470694756473E-2</c:v>
                </c:pt>
                <c:pt idx="45">
                  <c:v>7.3181791804610416E-2</c:v>
                </c:pt>
              </c:numCache>
            </c:numRef>
          </c:xVal>
          <c:yVal>
            <c:numRef>
              <c:f>PlotDat0!$AR$1:$AR$46</c:f>
              <c:numCache>
                <c:formatCode>General</c:formatCode>
                <c:ptCount val="46"/>
                <c:pt idx="0">
                  <c:v>1.0277327820251793E-2</c:v>
                </c:pt>
                <c:pt idx="1">
                  <c:v>1.0319823913327364E-2</c:v>
                </c:pt>
                <c:pt idx="2">
                  <c:v>1.0359614788700166E-2</c:v>
                </c:pt>
                <c:pt idx="3">
                  <c:v>1.0395925962242515E-2</c:v>
                </c:pt>
                <c:pt idx="4">
                  <c:v>1.0428050678264762E-2</c:v>
                </c:pt>
                <c:pt idx="5">
                  <c:v>1.0455363665710853E-2</c:v>
                </c:pt>
                <c:pt idx="6">
                  <c:v>1.0477333308348213E-2</c:v>
                </c:pt>
                <c:pt idx="7">
                  <c:v>1.0493531992073004E-2</c:v>
                </c:pt>
                <c:pt idx="8">
                  <c:v>1.0503644427932255E-2</c:v>
                </c:pt>
                <c:pt idx="9">
                  <c:v>1.0507473788864687E-2</c:v>
                </c:pt>
                <c:pt idx="10">
                  <c:v>1.0504945540715587E-2</c:v>
                </c:pt>
                <c:pt idx="11">
                  <c:v>1.0496108892959335E-2</c:v>
                </c:pt>
                <c:pt idx="12">
                  <c:v>1.0481135840892971E-2</c:v>
                </c:pt>
                <c:pt idx="13">
                  <c:v>1.046031781794337E-2</c:v>
                </c:pt>
                <c:pt idx="14">
                  <c:v>1.0434060023247099E-2</c:v>
                </c:pt>
                <c:pt idx="15">
                  <c:v>1.0402873534910118E-2</c:v>
                </c:pt>
                <c:pt idx="16">
                  <c:v>1.0367365362453806E-2</c:v>
                </c:pt>
                <c:pt idx="17">
                  <c:v>1.0328226632065075E-2</c:v>
                </c:pt>
                <c:pt idx="18">
                  <c:v>1.0286219134611295E-2</c:v>
                </c:pt>
                <c:pt idx="19">
                  <c:v>1.0242160498247587E-2</c:v>
                </c:pt>
                <c:pt idx="20">
                  <c:v>1.0196908274214812E-2</c:v>
                </c:pt>
                <c:pt idx="21">
                  <c:v>1.0151343245580126E-2</c:v>
                </c:pt>
                <c:pt idx="22">
                  <c:v>1.0106352283796452E-2</c:v>
                </c:pt>
                <c:pt idx="23">
                  <c:v>1.0062811086758447E-2</c:v>
                </c:pt>
                <c:pt idx="24">
                  <c:v>1.0021567134339082E-2</c:v>
                </c:pt>
                <c:pt idx="25">
                  <c:v>9.9834231931578959E-3</c:v>
                </c:pt>
                <c:pt idx="26">
                  <c:v>9.9491216916418913E-3</c:v>
                </c:pt>
                <c:pt idx="27">
                  <c:v>9.9193302695006983E-3</c:v>
                </c:pt>
                <c:pt idx="28">
                  <c:v>9.8946287828790558E-3</c:v>
                </c:pt>
                <c:pt idx="29">
                  <c:v>9.8754980181165256E-3</c:v>
                </c:pt>
                <c:pt idx="30">
                  <c:v>9.862310333788293E-3</c:v>
                </c:pt>
                <c:pt idx="31">
                  <c:v>9.8553224131690351E-3</c:v>
                </c:pt>
                <c:pt idx="32">
                  <c:v>9.854670268184965E-3</c:v>
                </c:pt>
                <c:pt idx="33">
                  <c:v>9.8603665920963916E-3</c:v>
                </c:pt>
                <c:pt idx="34">
                  <c:v>9.8723005124378548E-3</c:v>
                </c:pt>
                <c:pt idx="35">
                  <c:v>9.8902397490245406E-3</c:v>
                </c:pt>
                <c:pt idx="36">
                  <c:v>9.9138351350218663E-3</c:v>
                </c:pt>
                <c:pt idx="37">
                  <c:v>9.9426274130807474E-3</c:v>
                </c:pt>
                <c:pt idx="38">
                  <c:v>9.9760561742595014E-3</c:v>
                </c:pt>
                <c:pt idx="39">
                  <c:v>1.0013470765746435E-2</c:v>
                </c:pt>
                <c:pt idx="40">
                  <c:v>1.0054142955076721E-2</c:v>
                </c:pt>
                <c:pt idx="41">
                  <c:v>1.0097281104348977E-2</c:v>
                </c:pt>
                <c:pt idx="42">
                  <c:v>1.0142045578556535E-2</c:v>
                </c:pt>
                <c:pt idx="43">
                  <c:v>1.0187565088127779E-2</c:v>
                </c:pt>
                <c:pt idx="44">
                  <c:v>1.0232953647586579E-2</c:v>
                </c:pt>
                <c:pt idx="45">
                  <c:v>1.0277327820251793E-2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4708-45F9-A3D1-94DED13B6D81}"/>
            </c:ext>
          </c:extLst>
        </c:ser>
        <c:ser>
          <c:idx val="21"/>
          <c:order val="21"/>
          <c:spPr>
            <a:ln>
              <a:pattFill prst="pct50">
                <a:fgClr>
                  <a:srgbClr val="C0C0C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PlotDat0!$AS$1:$AS$39</c:f>
              <c:numCache>
                <c:formatCode>General</c:formatCode>
                <c:ptCount val="39"/>
                <c:pt idx="0">
                  <c:v>7.0791754372318313E-2</c:v>
                </c:pt>
                <c:pt idx="1">
                  <c:v>7.0755058727808934E-2</c:v>
                </c:pt>
                <c:pt idx="2">
                  <c:v>7.0646518933538002E-2</c:v>
                </c:pt>
                <c:pt idx="3">
                  <c:v>7.0469095672151094E-2</c:v>
                </c:pt>
                <c:pt idx="4">
                  <c:v>7.0227628587710936E-2</c:v>
                </c:pt>
                <c:pt idx="5">
                  <c:v>6.9928704272823328E-2</c:v>
                </c:pt>
                <c:pt idx="6">
                  <c:v>6.9580476603560884E-2</c:v>
                </c:pt>
                <c:pt idx="7">
                  <c:v>6.9192444322979288E-2</c:v>
                </c:pt>
                <c:pt idx="8">
                  <c:v>6.8775191940168165E-2</c:v>
                </c:pt>
                <c:pt idx="9">
                  <c:v>6.834010101243479E-2</c:v>
                </c:pt>
                <c:pt idx="10">
                  <c:v>6.7899039686090359E-2</c:v>
                </c:pt>
                <c:pt idx="11">
                  <c:v>6.746403896435646E-2</c:v>
                </c:pt>
                <c:pt idx="12">
                  <c:v>6.7046964532959746E-2</c:v>
                </c:pt>
                <c:pt idx="13">
                  <c:v>6.6659193095156832E-2</c:v>
                </c:pt>
                <c:pt idx="14">
                  <c:v>6.6311302044926287E-2</c:v>
                </c:pt>
                <c:pt idx="15">
                  <c:v>6.6012780943234109E-2</c:v>
                </c:pt>
                <c:pt idx="16">
                  <c:v>6.5771772667548023E-2</c:v>
                </c:pt>
                <c:pt idx="17">
                  <c:v>6.559485129536706E-2</c:v>
                </c:pt>
                <c:pt idx="18">
                  <c:v>6.5486842780524732E-2</c:v>
                </c:pt>
                <c:pt idx="19">
                  <c:v>6.545069331374874E-2</c:v>
                </c:pt>
                <c:pt idx="20">
                  <c:v>6.5487388958258119E-2</c:v>
                </c:pt>
                <c:pt idx="21">
                  <c:v>6.5595928752529051E-2</c:v>
                </c:pt>
                <c:pt idx="22">
                  <c:v>6.5773352013915959E-2</c:v>
                </c:pt>
                <c:pt idx="23">
                  <c:v>6.6014819098356117E-2</c:v>
                </c:pt>
                <c:pt idx="24">
                  <c:v>6.6313743413243725E-2</c:v>
                </c:pt>
                <c:pt idx="25">
                  <c:v>6.6661971082506169E-2</c:v>
                </c:pt>
                <c:pt idx="26">
                  <c:v>6.7050003363087751E-2</c:v>
                </c:pt>
                <c:pt idx="27">
                  <c:v>6.7467255745898888E-2</c:v>
                </c:pt>
                <c:pt idx="28">
                  <c:v>6.790234667363225E-2</c:v>
                </c:pt>
                <c:pt idx="29">
                  <c:v>6.8343407999976694E-2</c:v>
                </c:pt>
                <c:pt idx="30">
                  <c:v>6.8778408721710579E-2</c:v>
                </c:pt>
                <c:pt idx="31">
                  <c:v>6.9195483153107293E-2</c:v>
                </c:pt>
                <c:pt idx="32">
                  <c:v>6.9583254590910207E-2</c:v>
                </c:pt>
                <c:pt idx="33">
                  <c:v>6.9931145641140752E-2</c:v>
                </c:pt>
                <c:pt idx="34">
                  <c:v>7.0229666742832944E-2</c:v>
                </c:pt>
                <c:pt idx="35">
                  <c:v>7.047067501851903E-2</c:v>
                </c:pt>
                <c:pt idx="36">
                  <c:v>7.0647596390699993E-2</c:v>
                </c:pt>
                <c:pt idx="37">
                  <c:v>7.0755604905542321E-2</c:v>
                </c:pt>
                <c:pt idx="38">
                  <c:v>7.0791754372318313E-2</c:v>
                </c:pt>
              </c:numCache>
            </c:numRef>
          </c:xVal>
          <c:yVal>
            <c:numRef>
              <c:f>PlotDat0!$AT$1:$AT$39</c:f>
              <c:numCache>
                <c:formatCode>General</c:formatCode>
                <c:ptCount val="39"/>
                <c:pt idx="0">
                  <c:v>1.022594411679322E-2</c:v>
                </c:pt>
                <c:pt idx="1">
                  <c:v>1.0244671807041654E-2</c:v>
                </c:pt>
                <c:pt idx="2">
                  <c:v>1.0261854949273053E-2</c:v>
                </c:pt>
                <c:pt idx="3">
                  <c:v>1.0277024832160456E-2</c:v>
                </c:pt>
                <c:pt idx="4">
                  <c:v>1.0289767660843625E-2</c:v>
                </c:pt>
                <c:pt idx="5">
                  <c:v>1.029973584417416E-2</c:v>
                </c:pt>
                <c:pt idx="6">
                  <c:v>1.0306657476095918E-2</c:v>
                </c:pt>
                <c:pt idx="7">
                  <c:v>1.0310343752533422E-2</c:v>
                </c:pt>
                <c:pt idx="8">
                  <c:v>1.0310694121474862E-2</c:v>
                </c:pt>
                <c:pt idx="9">
                  <c:v>1.0307699025768859E-2</c:v>
                </c:pt>
                <c:pt idx="10">
                  <c:v>1.0301440163818641E-2</c:v>
                </c:pt>
                <c:pt idx="11">
                  <c:v>1.0292088261062576E-2</c:v>
                </c:pt>
                <c:pt idx="12">
                  <c:v>1.0279898413029254E-2</c:v>
                </c:pt>
                <c:pt idx="13">
                  <c:v>1.0265203126996468E-2</c:v>
                </c:pt>
                <c:pt idx="14">
                  <c:v>1.0248403252059436E-2</c:v>
                </c:pt>
                <c:pt idx="15">
                  <c:v>1.0229957045012436E-2</c:v>
                </c:pt>
                <c:pt idx="16">
                  <c:v>1.0210367670298039E-2</c:v>
                </c:pt>
                <c:pt idx="17">
                  <c:v>1.0190169474992763E-2</c:v>
                </c:pt>
                <c:pt idx="18">
                  <c:v>1.016991341321177E-2</c:v>
                </c:pt>
                <c:pt idx="19">
                  <c:v>1.0150152017516836E-2</c:v>
                </c:pt>
                <c:pt idx="20">
                  <c:v>1.0131424327268402E-2</c:v>
                </c:pt>
                <c:pt idx="21">
                  <c:v>1.0114241185037003E-2</c:v>
                </c:pt>
                <c:pt idx="22">
                  <c:v>1.0099071302149602E-2</c:v>
                </c:pt>
                <c:pt idx="23">
                  <c:v>1.0086328473466431E-2</c:v>
                </c:pt>
                <c:pt idx="24">
                  <c:v>1.0076360290135896E-2</c:v>
                </c:pt>
                <c:pt idx="25">
                  <c:v>1.0069438658214138E-2</c:v>
                </c:pt>
                <c:pt idx="26">
                  <c:v>1.0065752381776634E-2</c:v>
                </c:pt>
                <c:pt idx="27">
                  <c:v>1.0065402012835194E-2</c:v>
                </c:pt>
                <c:pt idx="28">
                  <c:v>1.0068397108541197E-2</c:v>
                </c:pt>
                <c:pt idx="29">
                  <c:v>1.0074655970491415E-2</c:v>
                </c:pt>
                <c:pt idx="30">
                  <c:v>1.008400787324748E-2</c:v>
                </c:pt>
                <c:pt idx="31">
                  <c:v>1.00961977212808E-2</c:v>
                </c:pt>
                <c:pt idx="32">
                  <c:v>1.0110893007313588E-2</c:v>
                </c:pt>
                <c:pt idx="33">
                  <c:v>1.012769288225062E-2</c:v>
                </c:pt>
                <c:pt idx="34">
                  <c:v>1.014613908929762E-2</c:v>
                </c:pt>
                <c:pt idx="35">
                  <c:v>1.0165728464012017E-2</c:v>
                </c:pt>
                <c:pt idx="36">
                  <c:v>1.0185926659317293E-2</c:v>
                </c:pt>
                <c:pt idx="37">
                  <c:v>1.0206182721098285E-2</c:v>
                </c:pt>
                <c:pt idx="38">
                  <c:v>1.022594411679322E-2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4708-45F9-A3D1-94DED13B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71104"/>
        <c:axId val="15073280"/>
      </c:scatterChart>
      <c:valAx>
        <c:axId val="15071104"/>
        <c:scaling>
          <c:orientation val="minMax"/>
          <c:max val="8.4000000000000005E-2"/>
          <c:min val="5.6000000000000001E-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.0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5073280"/>
        <c:crossesAt val="9.4999999999999998E-3"/>
        <c:crossBetween val="midCat"/>
        <c:majorUnit val="4.0000000000000001E-3"/>
        <c:minorUnit val="2E-3"/>
      </c:valAx>
      <c:valAx>
        <c:axId val="15073280"/>
        <c:scaling>
          <c:orientation val="minMax"/>
          <c:max val="1.11E-2"/>
          <c:min val="9.4999999999999998E-3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.00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5071104"/>
        <c:crossesAt val="5.6000000000000001E-2"/>
        <c:crossBetween val="midCat"/>
        <c:majorUnit val="2.0000000000000001E-4"/>
        <c:minorUnit val="1E-4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</c:sp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124" workbookViewId="0" zoomToFit="1"/>
  </sheetViews>
  <pageMargins left="0.7" right="0.7" top="0.78740157499999996" bottom="0.78740157499999996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56" workbookViewId="0" zoomToFit="1"/>
  </sheetViews>
  <pageMargins left="0.7" right="0.7" top="0.78740157499999996" bottom="0.78740157499999996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13333" cy="5987143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0.46564</cdr:x>
      <cdr:y>0.89078</cdr:y>
    </cdr:from>
    <cdr:to>
      <cdr:x>0.57361</cdr:x>
      <cdr:y>0.94099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319563" y="5335781"/>
          <a:ext cx="1001572" cy="300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 baseline="30000">
              <a:latin typeface="Arial"/>
            </a:rPr>
            <a:t>207</a:t>
          </a:r>
          <a:r>
            <a:rPr lang="en-GB" sz="1600">
              <a:latin typeface="Arial"/>
            </a:rPr>
            <a:t>Pb/</a:t>
          </a:r>
          <a:r>
            <a:rPr lang="en-GB" sz="1600" baseline="30000">
              <a:latin typeface="Arial"/>
            </a:rPr>
            <a:t>235</a:t>
          </a:r>
          <a:r>
            <a:rPr lang="en-GB" sz="1600">
              <a:latin typeface="Arial"/>
            </a:rPr>
            <a:t>U</a:t>
          </a:r>
        </a:p>
      </cdr:txBody>
    </cdr:sp>
  </cdr:relSizeAnchor>
  <cdr:relSizeAnchor xmlns:cdr="http://schemas.openxmlformats.org/drawingml/2006/chartDrawing">
    <cdr:from>
      <cdr:x>0.13469</cdr:x>
      <cdr:y>0.36455</cdr:y>
    </cdr:from>
    <cdr:to>
      <cdr:x>0.18002</cdr:x>
      <cdr:y>0.53272</cdr:y>
    </cdr:to>
    <cdr:sp macro="" textlink="">
      <cdr:nvSpPr>
        <cdr:cNvPr id="3" name="YaxisName"/>
        <cdr:cNvSpPr txBox="1"/>
      </cdr:nvSpPr>
      <cdr:spPr>
        <a:xfrm xmlns:a="http://schemas.openxmlformats.org/drawingml/2006/main">
          <a:off x="1249443" y="2183628"/>
          <a:ext cx="420522" cy="10073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 baseline="30000">
              <a:latin typeface="Arial"/>
            </a:rPr>
            <a:t>206</a:t>
          </a:r>
          <a:r>
            <a:rPr lang="en-GB" sz="1600">
              <a:latin typeface="Arial"/>
            </a:rPr>
            <a:t>Pb/</a:t>
          </a:r>
          <a:r>
            <a:rPr lang="en-GB" sz="1600" baseline="30000">
              <a:latin typeface="Arial"/>
            </a:rPr>
            <a:t>238</a:t>
          </a:r>
          <a:r>
            <a:rPr lang="en-GB" sz="1600">
              <a:latin typeface="Arial"/>
            </a:rPr>
            <a:t>U</a:t>
          </a:r>
        </a:p>
      </cdr:txBody>
    </cdr:sp>
  </cdr:relSizeAnchor>
  <cdr:relSizeAnchor xmlns:cdr="http://schemas.openxmlformats.org/drawingml/2006/chartDrawing">
    <cdr:from>
      <cdr:x>0.39592</cdr:x>
      <cdr:y>0.777</cdr:y>
    </cdr:from>
    <cdr:to>
      <cdr:x>0.41776</cdr:x>
      <cdr:y>0.80995</cdr:y>
    </cdr:to>
    <cdr:sp macro="" textlink="">
      <cdr:nvSpPr>
        <cdr:cNvPr id="4" name="Textfeld 3"/>
        <cdr:cNvSpPr txBox="1"/>
      </cdr:nvSpPr>
      <cdr:spPr>
        <a:xfrm xmlns:a="http://schemas.openxmlformats.org/drawingml/2006/main" rot="5400000">
          <a:off x="3676587" y="4639382"/>
          <a:ext cx="1968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/>
            </a:rPr>
            <a:t>62</a:t>
          </a:r>
        </a:p>
      </cdr:txBody>
    </cdr:sp>
  </cdr:relSizeAnchor>
  <cdr:relSizeAnchor xmlns:cdr="http://schemas.openxmlformats.org/drawingml/2006/chartDrawing">
    <cdr:from>
      <cdr:x>0.4242</cdr:x>
      <cdr:y>0.52094</cdr:y>
    </cdr:from>
    <cdr:to>
      <cdr:x>0.44604</cdr:x>
      <cdr:y>0.55389</cdr:y>
    </cdr:to>
    <cdr:sp macro="" textlink="">
      <cdr:nvSpPr>
        <cdr:cNvPr id="5" name="Textfeld 4"/>
        <cdr:cNvSpPr txBox="1"/>
      </cdr:nvSpPr>
      <cdr:spPr>
        <a:xfrm xmlns:a="http://schemas.openxmlformats.org/drawingml/2006/main" rot="5400000">
          <a:off x="3939017" y="3109488"/>
          <a:ext cx="1968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/>
            </a:rPr>
            <a:t>66</a:t>
          </a:r>
        </a:p>
      </cdr:txBody>
    </cdr:sp>
  </cdr:relSizeAnchor>
  <cdr:relSizeAnchor xmlns:cdr="http://schemas.openxmlformats.org/drawingml/2006/chartDrawing">
    <cdr:from>
      <cdr:x>0.45259</cdr:x>
      <cdr:y>0.26471</cdr:y>
    </cdr:from>
    <cdr:to>
      <cdr:x>0.47444</cdr:x>
      <cdr:y>0.29766</cdr:y>
    </cdr:to>
    <cdr:sp macro="" textlink="">
      <cdr:nvSpPr>
        <cdr:cNvPr id="6" name="Textfeld 5"/>
        <cdr:cNvSpPr txBox="1"/>
      </cdr:nvSpPr>
      <cdr:spPr>
        <a:xfrm xmlns:a="http://schemas.openxmlformats.org/drawingml/2006/main" rot="5400000">
          <a:off x="4202483" y="1578647"/>
          <a:ext cx="1968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/>
            </a:rPr>
            <a:t>70</a:t>
          </a:r>
        </a:p>
      </cdr:txBody>
    </cdr:sp>
  </cdr:relSizeAnchor>
  <cdr:relSizeAnchor xmlns:cdr="http://schemas.openxmlformats.org/drawingml/2006/chartDrawing">
    <cdr:from>
      <cdr:x>0.50963</cdr:x>
      <cdr:y>0.68376</cdr:y>
    </cdr:from>
    <cdr:to>
      <cdr:x>0.79626</cdr:x>
      <cdr:y>0.76406</cdr:y>
    </cdr:to>
    <cdr:sp macro="" textlink="">
      <cdr:nvSpPr>
        <cdr:cNvPr id="7" name="ChartResBox"/>
        <cdr:cNvSpPr txBox="1"/>
      </cdr:nvSpPr>
      <cdr:spPr>
        <a:xfrm xmlns:a="http://schemas.openxmlformats.org/drawingml/2006/main">
          <a:off x="4727556" y="4095728"/>
          <a:ext cx="2658947" cy="480983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100" b="1">
              <a:latin typeface="Arial"/>
            </a:rPr>
            <a:t>Concordia</a:t>
          </a:r>
          <a:r>
            <a:rPr lang="en-GB" sz="1300" b="1">
              <a:latin typeface="Arial"/>
            </a:rPr>
            <a:t> </a:t>
          </a:r>
          <a:r>
            <a:rPr lang="en-GB" sz="1100" b="1">
              <a:latin typeface="Arial"/>
            </a:rPr>
            <a:t>Age = 67.55 ±0.60 / 0.80 Ma
MSWD</a:t>
          </a:r>
          <a:r>
            <a:rPr lang="en-GB" sz="1100" b="1" baseline="-25000">
              <a:latin typeface="Arial"/>
            </a:rPr>
            <a:t>C+E</a:t>
          </a:r>
          <a:r>
            <a:rPr lang="en-GB" sz="1300" b="1">
              <a:latin typeface="Arial"/>
            </a:rPr>
            <a:t> </a:t>
          </a:r>
          <a:r>
            <a:rPr lang="en-GB" sz="1100" b="1">
              <a:latin typeface="Arial"/>
            </a:rPr>
            <a:t>= 1.3, n = 9</a:t>
          </a:r>
        </a:p>
      </cdr:txBody>
    </cdr:sp>
  </cdr:relSizeAnchor>
  <cdr:relSizeAnchor xmlns:cdr="http://schemas.openxmlformats.org/drawingml/2006/chartDrawing">
    <cdr:from>
      <cdr:x>0.59819</cdr:x>
      <cdr:y>0.05816</cdr:y>
    </cdr:from>
    <cdr:to>
      <cdr:x>0.80617</cdr:x>
      <cdr:y>0.09991</cdr:y>
    </cdr:to>
    <cdr:sp macro="" textlink="">
      <cdr:nvSpPr>
        <cdr:cNvPr id="8" name="ErrorSize"/>
        <cdr:cNvSpPr txBox="1"/>
      </cdr:nvSpPr>
      <cdr:spPr>
        <a:xfrm xmlns:a="http://schemas.openxmlformats.org/drawingml/2006/main">
          <a:off x="55505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GB" sz="1000">
              <a:latin typeface="Arial"/>
            </a:rPr>
            <a:t>data-point error ellipses are 2</a:t>
          </a:r>
          <a:r>
            <a:rPr lang="en-GB" sz="1000">
              <a:latin typeface="Symbol"/>
            </a:rPr>
            <a:t>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3679" cy="6000750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0.43601</cdr:x>
      <cdr:y>0.86939</cdr:y>
    </cdr:from>
    <cdr:to>
      <cdr:x>0.54398</cdr:x>
      <cdr:y>0.9196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0456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 baseline="30000">
              <a:latin typeface="Arial"/>
            </a:rPr>
            <a:t>207</a:t>
          </a:r>
          <a:r>
            <a:rPr lang="en-GB" sz="1600">
              <a:latin typeface="Arial"/>
            </a:rPr>
            <a:t>Pb/</a:t>
          </a:r>
          <a:r>
            <a:rPr lang="en-GB" sz="1600" baseline="30000">
              <a:latin typeface="Arial"/>
            </a:rPr>
            <a:t>235</a:t>
          </a:r>
          <a:r>
            <a:rPr lang="en-GB" sz="1600">
              <a:latin typeface="Arial"/>
            </a:rPr>
            <a:t>U</a:t>
          </a:r>
        </a:p>
      </cdr:txBody>
    </cdr:sp>
  </cdr:relSizeAnchor>
  <cdr:relSizeAnchor xmlns:cdr="http://schemas.openxmlformats.org/drawingml/2006/chartDrawing">
    <cdr:from>
      <cdr:x>0.1107</cdr:x>
      <cdr:y>0.38143</cdr:y>
    </cdr:from>
    <cdr:to>
      <cdr:x>0.15603</cdr:x>
      <cdr:y>0.54961</cdr:y>
    </cdr:to>
    <cdr:sp macro="" textlink="">
      <cdr:nvSpPr>
        <cdr:cNvPr id="3" name="YaxisName"/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 baseline="30000">
              <a:latin typeface="Arial"/>
            </a:rPr>
            <a:t>206</a:t>
          </a:r>
          <a:r>
            <a:rPr lang="en-GB" sz="1600">
              <a:latin typeface="Arial"/>
            </a:rPr>
            <a:t>Pb/</a:t>
          </a:r>
          <a:r>
            <a:rPr lang="en-GB" sz="1600" baseline="30000">
              <a:latin typeface="Arial"/>
            </a:rPr>
            <a:t>238</a:t>
          </a:r>
          <a:r>
            <a:rPr lang="en-GB" sz="1600">
              <a:latin typeface="Arial"/>
            </a:rPr>
            <a:t>U</a:t>
          </a:r>
        </a:p>
      </cdr:txBody>
    </cdr:sp>
  </cdr:relSizeAnchor>
  <cdr:relSizeAnchor xmlns:cdr="http://schemas.openxmlformats.org/drawingml/2006/chartDrawing">
    <cdr:from>
      <cdr:x>0.41414</cdr:x>
      <cdr:y>0.58326</cdr:y>
    </cdr:from>
    <cdr:to>
      <cdr:x>0.43536</cdr:x>
      <cdr:y>0.61718</cdr:y>
    </cdr:to>
    <cdr:sp macro="" textlink="">
      <cdr:nvSpPr>
        <cdr:cNvPr id="4" name="Textfeld 3"/>
        <cdr:cNvSpPr txBox="1"/>
      </cdr:nvSpPr>
      <cdr:spPr>
        <a:xfrm xmlns:a="http://schemas.openxmlformats.org/drawingml/2006/main">
          <a:off x="3842792" y="3484739"/>
          <a:ext cx="1968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/>
            </a:rPr>
            <a:t>64</a:t>
          </a:r>
        </a:p>
      </cdr:txBody>
    </cdr:sp>
  </cdr:relSizeAnchor>
  <cdr:relSizeAnchor xmlns:cdr="http://schemas.openxmlformats.org/drawingml/2006/chartDrawing">
    <cdr:from>
      <cdr:x>0.49429</cdr:x>
      <cdr:y>0.29509</cdr:y>
    </cdr:from>
    <cdr:to>
      <cdr:x>0.5155</cdr:x>
      <cdr:y>0.32902</cdr:y>
    </cdr:to>
    <cdr:sp macro="" textlink="">
      <cdr:nvSpPr>
        <cdr:cNvPr id="5" name="Textfeld 4"/>
        <cdr:cNvSpPr txBox="1"/>
      </cdr:nvSpPr>
      <cdr:spPr>
        <a:xfrm xmlns:a="http://schemas.openxmlformats.org/drawingml/2006/main">
          <a:off x="4586444" y="1763076"/>
          <a:ext cx="1968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/>
            </a:rPr>
            <a:t>68</a:t>
          </a:r>
        </a:p>
      </cdr:txBody>
    </cdr:sp>
  </cdr:relSizeAnchor>
  <cdr:relSizeAnchor xmlns:cdr="http://schemas.openxmlformats.org/drawingml/2006/chartDrawing">
    <cdr:from>
      <cdr:x>0.59272</cdr:x>
      <cdr:y>0.05816</cdr:y>
    </cdr:from>
    <cdr:to>
      <cdr:x>0.80069</cdr:x>
      <cdr:y>0.09991</cdr:y>
    </cdr:to>
    <cdr:sp macro="" textlink="">
      <cdr:nvSpPr>
        <cdr:cNvPr id="7" name="ErrorSize"/>
        <cdr:cNvSpPr txBox="1"/>
      </cdr:nvSpPr>
      <cdr:spPr>
        <a:xfrm xmlns:a="http://schemas.openxmlformats.org/drawingml/2006/main">
          <a:off x="54997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GB" sz="1000">
              <a:latin typeface="Arial"/>
            </a:rPr>
            <a:t>data-point error ellipses are 2</a:t>
          </a:r>
          <a:r>
            <a:rPr lang="en-GB" sz="1000">
              <a:latin typeface="Symbol"/>
            </a:rPr>
            <a:t>s</a:t>
          </a:r>
        </a:p>
      </cdr:txBody>
    </cdr:sp>
  </cdr:relSizeAnchor>
  <cdr:relSizeAnchor xmlns:cdr="http://schemas.openxmlformats.org/drawingml/2006/chartDrawing">
    <cdr:from>
      <cdr:x>0.45817</cdr:x>
      <cdr:y>0.65918</cdr:y>
    </cdr:from>
    <cdr:to>
      <cdr:x>0.81495</cdr:x>
      <cdr:y>0.74492</cdr:y>
    </cdr:to>
    <cdr:sp macro="" textlink="">
      <cdr:nvSpPr>
        <cdr:cNvPr id="8" name="ChartResBox"/>
        <cdr:cNvSpPr txBox="1"/>
      </cdr:nvSpPr>
      <cdr:spPr>
        <a:xfrm xmlns:a="http://schemas.openxmlformats.org/drawingml/2006/main">
          <a:off x="4250246" y="3948463"/>
          <a:ext cx="3309650" cy="51361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>
          <a:prstShdw prst="shdw6" dist="107763" dir="2700000">
            <a:srgbClr val="787878">
              <a:alpha val="50000"/>
            </a:srgbClr>
          </a:prstShdw>
        </a:effectLst>
      </cdr:spPr>
      <cdr:txBody>
        <a:bodyPr xmlns:a="http://schemas.openxmlformats.org/drawingml/2006/main" vert="horz" wrap="none" lIns="25400" tIns="25400" rIns="25400" bIns="2540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0">
              <a:latin typeface="Arial"/>
            </a:rPr>
            <a:t>Concordia Age = 65.35 ±0.56 / 0.77</a:t>
          </a:r>
          <a:r>
            <a:rPr lang="en-GB" sz="1400" b="0" baseline="0">
              <a:latin typeface="Arial"/>
            </a:rPr>
            <a:t> </a:t>
          </a:r>
          <a:r>
            <a:rPr lang="en-GB" sz="1400" b="0">
              <a:latin typeface="Arial"/>
            </a:rPr>
            <a:t>Ma
MSWD</a:t>
          </a:r>
          <a:r>
            <a:rPr lang="en-GB" sz="1400" b="0" baseline="-25000">
              <a:latin typeface="Arial"/>
            </a:rPr>
            <a:t>C+E</a:t>
          </a:r>
          <a:r>
            <a:rPr lang="en-GB" sz="1400" b="0">
              <a:latin typeface="Arial"/>
            </a:rPr>
            <a:t> = 2.0, n = 11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174</xdr:row>
      <xdr:rowOff>150223</xdr:rowOff>
    </xdr:from>
    <xdr:to>
      <xdr:col>20</xdr:col>
      <xdr:colOff>455022</xdr:colOff>
      <xdr:row>187</xdr:row>
      <xdr:rowOff>124647</xdr:rowOff>
    </xdr:to>
    <xdr:sp macro="" textlink="">
      <xdr:nvSpPr>
        <xdr:cNvPr id="2" name="Tab2Tex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0" y="32562437"/>
          <a:ext cx="13920651" cy="23801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defTabSz="360000"/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    Spot sizes = 26µm; crater depth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~15µm. 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206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Pb/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238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U error is the quadratic additions of the within run precision (2 SE) and the external reproducibility (2 SD) of the primary reference material. 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Pb/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206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 error propagation (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 signal dependent) following Gerdes &amp; Zeh (2009).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 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Pb/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235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U error is the quadratic addition of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and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238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	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uncertainies.</a:t>
          </a:r>
        </a:p>
        <a:p>
          <a:pPr algn="just" defTabSz="360000"/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     a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Within run background-corrected mean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 signal in cps (counts per second).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U and Pb content and Th/U ratio were calculated relative to the primary reference material.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c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Percentage of common Pb on the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. b.d. = below dectection limit.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d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Corrected for background, within-run Pb/U fractionation (in case of 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238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) and common Pb using Stacy and Kramers (1975) model Pb composition and subsequently normalised to the primary reference material (ID-TIMS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value/measured value);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235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calculated using 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/ (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238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U/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* 1/137.84).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e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Rho is the 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238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/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235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error correlation coefficient.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f</a:t>
          </a:r>
          <a:r>
            <a:rPr lang="es-ES" sz="105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egree of concordance =  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238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age /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age x 100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g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RM</a:t>
          </a:r>
          <a:r>
            <a:rPr lang="es-ES" sz="105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: Primary reference material</a:t>
          </a:r>
          <a:endParaRPr lang="es-ES" sz="1050"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 defTabSz="360000"/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</a:t>
          </a:r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Accuracy and reproducibilty was checked by repeated analyses of secondary reference materials; data given as mean with 2 standard deviation uncertainties.</a:t>
          </a:r>
        </a:p>
      </xdr:txBody>
    </xdr:sp>
    <xdr:clientData/>
  </xdr:twoCellAnchor>
  <xdr:twoCellAnchor>
    <xdr:from>
      <xdr:col>21</xdr:col>
      <xdr:colOff>827315</xdr:colOff>
      <xdr:row>238</xdr:row>
      <xdr:rowOff>27215</xdr:rowOff>
    </xdr:from>
    <xdr:to>
      <xdr:col>27</xdr:col>
      <xdr:colOff>519792</xdr:colOff>
      <xdr:row>251</xdr:row>
      <xdr:rowOff>143934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pSpPr/>
      </xdr:nvGrpSpPr>
      <xdr:grpSpPr>
        <a:xfrm>
          <a:off x="15704458" y="47688501"/>
          <a:ext cx="4010477" cy="2711147"/>
          <a:chOff x="18228129" y="44255872"/>
          <a:chExt cx="3801835" cy="2522462"/>
        </a:xfrm>
      </xdr:grpSpPr>
      <xdr:pic>
        <xdr:nvPicPr>
          <xdr:cNvPr id="3075" name="Picture 3">
            <a:extLst>
              <a:ext uri="{FF2B5EF4-FFF2-40B4-BE49-F238E27FC236}">
                <a16:creationId xmlns:a16="http://schemas.microsoft.com/office/drawing/2014/main" id="{00000000-0008-0000-0700-000003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228129" y="44255872"/>
            <a:ext cx="3801835" cy="25224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/>
        </xdr:nvSpPr>
        <xdr:spPr>
          <a:xfrm>
            <a:off x="18235204" y="44278188"/>
            <a:ext cx="1096192" cy="2383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Monastery</a:t>
            </a:r>
          </a:p>
        </xdr:txBody>
      </xdr:sp>
    </xdr:grpSp>
    <xdr:clientData/>
  </xdr:twoCellAnchor>
  <xdr:twoCellAnchor>
    <xdr:from>
      <xdr:col>21</xdr:col>
      <xdr:colOff>849086</xdr:colOff>
      <xdr:row>224</xdr:row>
      <xdr:rowOff>54430</xdr:rowOff>
    </xdr:from>
    <xdr:to>
      <xdr:col>27</xdr:col>
      <xdr:colOff>541563</xdr:colOff>
      <xdr:row>237</xdr:row>
      <xdr:rowOff>171148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pSpPr/>
      </xdr:nvGrpSpPr>
      <xdr:grpSpPr>
        <a:xfrm>
          <a:off x="15726229" y="44921716"/>
          <a:ext cx="4010477" cy="2711146"/>
          <a:chOff x="18266229" y="41626972"/>
          <a:chExt cx="3801835" cy="2522461"/>
        </a:xfrm>
      </xdr:grpSpPr>
      <xdr:pic>
        <xdr:nvPicPr>
          <xdr:cNvPr id="3074" name="Picture 2">
            <a:extLst>
              <a:ext uri="{FF2B5EF4-FFF2-40B4-BE49-F238E27FC236}">
                <a16:creationId xmlns:a16="http://schemas.microsoft.com/office/drawing/2014/main" id="{00000000-0008-0000-0700-000002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266229" y="41626972"/>
            <a:ext cx="3801835" cy="252246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/>
        </xdr:nvSpPr>
        <xdr:spPr>
          <a:xfrm>
            <a:off x="18266229" y="41626972"/>
            <a:ext cx="779930" cy="2061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100"/>
              <a:t>BB-16</a:t>
            </a:r>
          </a:p>
        </xdr:txBody>
      </xdr:sp>
    </xdr:grpSp>
    <xdr:clientData/>
  </xdr:twoCellAnchor>
  <xdr:twoCellAnchor>
    <xdr:from>
      <xdr:col>21</xdr:col>
      <xdr:colOff>854530</xdr:colOff>
      <xdr:row>210</xdr:row>
      <xdr:rowOff>92530</xdr:rowOff>
    </xdr:from>
    <xdr:to>
      <xdr:col>27</xdr:col>
      <xdr:colOff>547007</xdr:colOff>
      <xdr:row>224</xdr:row>
      <xdr:rowOff>24192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/>
      </xdr:nvGrpSpPr>
      <xdr:grpSpPr>
        <a:xfrm>
          <a:off x="15731673" y="42165816"/>
          <a:ext cx="4010477" cy="2725662"/>
          <a:chOff x="18587358" y="39395401"/>
          <a:chExt cx="3801835" cy="2522462"/>
        </a:xfrm>
      </xdr:grpSpPr>
      <xdr:pic>
        <xdr:nvPicPr>
          <xdr:cNvPr id="3073" name="Picture 1">
            <a:extLst>
              <a:ext uri="{FF2B5EF4-FFF2-40B4-BE49-F238E27FC236}">
                <a16:creationId xmlns:a16="http://schemas.microsoft.com/office/drawing/2014/main" id="{00000000-0008-0000-0700-000001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587358" y="39395401"/>
            <a:ext cx="3801835" cy="25224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/>
        </xdr:nvSpPr>
        <xdr:spPr>
          <a:xfrm>
            <a:off x="18587358" y="39395401"/>
            <a:ext cx="779930" cy="2061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100"/>
              <a:t>Plesovice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29</xdr:row>
      <xdr:rowOff>17146</xdr:rowOff>
    </xdr:from>
    <xdr:to>
      <xdr:col>17</xdr:col>
      <xdr:colOff>510540</xdr:colOff>
      <xdr:row>40</xdr:row>
      <xdr:rowOff>152400</xdr:rowOff>
    </xdr:to>
    <xdr:sp macro="" textlink="">
      <xdr:nvSpPr>
        <xdr:cNvPr id="3" name="Tab2Text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66675" y="5343526"/>
          <a:ext cx="11660505" cy="21469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defTabSz="360000"/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    Spot sizes = 26µm; crater depth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~15µm. 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206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Pb/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238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U error is the quadratic additions of the within run precision (2 SE) and the external reproducibility (2 SD) of the primary reference material. 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Pb/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206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 error propagation (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 signal dependent) following Gerdes &amp; Zeh (2009).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 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Pb/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235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U error is the quadratic addition of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and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238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uncertainies.</a:t>
          </a:r>
        </a:p>
        <a:p>
          <a:pPr algn="just" defTabSz="360000"/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     a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Within run background-corrected mean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 signal in cps (counts per second).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U and Pb content and Th/U ratio were calculated relative to the primary reference material.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c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Percentage of common Pb on the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. b.d. = below dectection limit.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d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Corrected for background, within-run Pb/U fractionation (in case of 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238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) and common Pb using Stacy and Kramers (1975) model Pb composition and subsequently normalised to the primary reference material (ID-TIMS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value/measured value);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235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calculated using 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/ (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238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U/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* 1/137.84).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e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Rho is the 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238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/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235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error correlation coefficient.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f</a:t>
          </a:r>
          <a:r>
            <a:rPr lang="es-ES" sz="105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egree of concordance =  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238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age /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age x 100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g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RM</a:t>
          </a:r>
          <a:r>
            <a:rPr lang="es-ES" sz="105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: Primary reference material</a:t>
          </a:r>
          <a:endParaRPr lang="es-ES" sz="1050"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 defTabSz="360000"/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</a:t>
          </a:r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Accuracy and reproducibilty was checked by repeated analyses of secondary reference materials; data given as mean with 2 standard deviation uncertainties.</a:t>
          </a:r>
        </a:p>
      </xdr:txBody>
    </xdr:sp>
    <xdr:clientData/>
  </xdr:twoCellAnchor>
  <xdr:twoCellAnchor>
    <xdr:from>
      <xdr:col>22</xdr:col>
      <xdr:colOff>24246</xdr:colOff>
      <xdr:row>63</xdr:row>
      <xdr:rowOff>27710</xdr:rowOff>
    </xdr:from>
    <xdr:to>
      <xdr:col>27</xdr:col>
      <xdr:colOff>639042</xdr:colOff>
      <xdr:row>76</xdr:row>
      <xdr:rowOff>144428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5310428" y="11804074"/>
          <a:ext cx="3962978" cy="2518172"/>
          <a:chOff x="17612591" y="11824856"/>
          <a:chExt cx="3835977" cy="2458137"/>
        </a:xfrm>
      </xdr:grpSpPr>
      <xdr:pic>
        <xdr:nvPicPr>
          <xdr:cNvPr id="4097" name="Picture 1">
            <a:extLst>
              <a:ext uri="{FF2B5EF4-FFF2-40B4-BE49-F238E27FC236}">
                <a16:creationId xmlns:a16="http://schemas.microsoft.com/office/drawing/2014/main" id="{00000000-0008-0000-0800-0000011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636836" y="11824856"/>
            <a:ext cx="3811732" cy="245813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17612591" y="11889972"/>
            <a:ext cx="779930" cy="2061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100"/>
              <a:t>Plesovice</a:t>
            </a:r>
          </a:p>
        </xdr:txBody>
      </xdr:sp>
    </xdr:grpSp>
    <xdr:clientData/>
  </xdr:twoCellAnchor>
  <xdr:twoCellAnchor>
    <xdr:from>
      <xdr:col>21</xdr:col>
      <xdr:colOff>599209</xdr:colOff>
      <xdr:row>77</xdr:row>
      <xdr:rowOff>13856</xdr:rowOff>
    </xdr:from>
    <xdr:to>
      <xdr:col>27</xdr:col>
      <xdr:colOff>632114</xdr:colOff>
      <xdr:row>90</xdr:row>
      <xdr:rowOff>130575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pSpPr/>
      </xdr:nvGrpSpPr>
      <xdr:grpSpPr>
        <a:xfrm>
          <a:off x="15215754" y="14376401"/>
          <a:ext cx="4050724" cy="2518174"/>
          <a:chOff x="17550245" y="14166274"/>
          <a:chExt cx="3898323" cy="2458137"/>
        </a:xfrm>
      </xdr:grpSpPr>
      <xdr:pic>
        <xdr:nvPicPr>
          <xdr:cNvPr id="4098" name="Picture 2">
            <a:extLst>
              <a:ext uri="{FF2B5EF4-FFF2-40B4-BE49-F238E27FC236}">
                <a16:creationId xmlns:a16="http://schemas.microsoft.com/office/drawing/2014/main" id="{00000000-0008-0000-0800-0000021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636836" y="14166274"/>
            <a:ext cx="3811732" cy="245813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/>
        </xdr:nvSpPr>
        <xdr:spPr>
          <a:xfrm>
            <a:off x="17550245" y="14191211"/>
            <a:ext cx="779930" cy="2061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100"/>
              <a:t>BB-16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14431</xdr:colOff>
      <xdr:row>103</xdr:row>
      <xdr:rowOff>105439</xdr:rowOff>
    </xdr:from>
    <xdr:to>
      <xdr:col>29</xdr:col>
      <xdr:colOff>310803</xdr:colOff>
      <xdr:row>119</xdr:row>
      <xdr:rowOff>8323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pSpPr/>
      </xdr:nvGrpSpPr>
      <xdr:grpSpPr>
        <a:xfrm>
          <a:off x="14538613" y="19317075"/>
          <a:ext cx="5653463" cy="2858521"/>
          <a:chOff x="13140745" y="18582774"/>
          <a:chExt cx="5050366" cy="321399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3140745" y="18582774"/>
            <a:ext cx="5050366" cy="3213995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SpPr txBox="1"/>
        </xdr:nvSpPr>
        <xdr:spPr>
          <a:xfrm>
            <a:off x="13181253" y="18638921"/>
            <a:ext cx="624984" cy="2406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Temora</a:t>
            </a:r>
          </a:p>
        </xdr:txBody>
      </xdr:sp>
    </xdr:grpSp>
    <xdr:clientData/>
  </xdr:twoCellAnchor>
  <xdr:twoCellAnchor>
    <xdr:from>
      <xdr:col>21</xdr:col>
      <xdr:colOff>36608</xdr:colOff>
      <xdr:row>123</xdr:row>
      <xdr:rowOff>134339</xdr:rowOff>
    </xdr:from>
    <xdr:to>
      <xdr:col>29</xdr:col>
      <xdr:colOff>332980</xdr:colOff>
      <xdr:row>139</xdr:row>
      <xdr:rowOff>37222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GrpSpPr/>
      </xdr:nvGrpSpPr>
      <xdr:grpSpPr>
        <a:xfrm>
          <a:off x="14560790" y="23040521"/>
          <a:ext cx="5653463" cy="2858519"/>
          <a:chOff x="13074317" y="22014091"/>
          <a:chExt cx="5208636" cy="3370093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9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074317" y="22014091"/>
            <a:ext cx="5208636" cy="3370093"/>
          </a:xfrm>
          <a:prstGeom prst="rect">
            <a:avLst/>
          </a:prstGeom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900-00000A000000}"/>
              </a:ext>
            </a:extLst>
          </xdr:cNvPr>
          <xdr:cNvSpPr txBox="1"/>
        </xdr:nvSpPr>
        <xdr:spPr>
          <a:xfrm>
            <a:off x="13159782" y="22097036"/>
            <a:ext cx="624984" cy="24063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BB</a:t>
            </a:r>
            <a:r>
              <a:rPr lang="en-US" sz="1100" baseline="0"/>
              <a:t> 09</a:t>
            </a:r>
            <a:endParaRPr lang="en-US" sz="1100"/>
          </a:p>
        </xdr:txBody>
      </xdr:sp>
    </xdr:grpSp>
    <xdr:clientData/>
  </xdr:twoCellAnchor>
  <xdr:twoCellAnchor>
    <xdr:from>
      <xdr:col>21</xdr:col>
      <xdr:colOff>2787</xdr:colOff>
      <xdr:row>141</xdr:row>
      <xdr:rowOff>163564</xdr:rowOff>
    </xdr:from>
    <xdr:to>
      <xdr:col>29</xdr:col>
      <xdr:colOff>299159</xdr:colOff>
      <xdr:row>157</xdr:row>
      <xdr:rowOff>66448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pSpPr/>
      </xdr:nvGrpSpPr>
      <xdr:grpSpPr>
        <a:xfrm>
          <a:off x="14526969" y="26394837"/>
          <a:ext cx="5653463" cy="2858520"/>
          <a:chOff x="13137961" y="13138083"/>
          <a:chExt cx="5274130" cy="3356369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3137961" y="13138083"/>
            <a:ext cx="5274130" cy="3356369"/>
          </a:xfrm>
          <a:prstGeom prst="rect">
            <a:avLst/>
          </a:prstGeom>
        </xdr:spPr>
      </xdr:pic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900-00000D000000}"/>
              </a:ext>
            </a:extLst>
          </xdr:cNvPr>
          <xdr:cNvSpPr txBox="1"/>
        </xdr:nvSpPr>
        <xdr:spPr>
          <a:xfrm>
            <a:off x="13318836" y="13176585"/>
            <a:ext cx="624984" cy="2406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91500</a:t>
            </a:r>
          </a:p>
        </xdr:txBody>
      </xdr:sp>
    </xdr:grpSp>
    <xdr:clientData/>
  </xdr:twoCellAnchor>
  <xdr:twoCellAnchor editAs="oneCell">
    <xdr:from>
      <xdr:col>0</xdr:col>
      <xdr:colOff>0</xdr:colOff>
      <xdr:row>53</xdr:row>
      <xdr:rowOff>106325</xdr:rowOff>
    </xdr:from>
    <xdr:to>
      <xdr:col>20</xdr:col>
      <xdr:colOff>496186</xdr:colOff>
      <xdr:row>64</xdr:row>
      <xdr:rowOff>171504</xdr:rowOff>
    </xdr:to>
    <xdr:sp macro="" textlink="">
      <xdr:nvSpPr>
        <xdr:cNvPr id="15" name="Tb2Text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0" y="9968023"/>
          <a:ext cx="13609674" cy="21119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defTabSz="360000"/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    Spot sizes = 33 µm; crater depth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~15µm. 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206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Pb/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238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U error is the quadratic additions of the within run precision (2 SE) and the external repeatibilty (2 SD) of the primary 	reference material. 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Pb/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206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 error propagation (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 signal dependent) following Gerdes &amp; Zeh (2009).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 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Pb/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235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U error is the quadratic addition of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and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238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	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uncertainies.</a:t>
          </a:r>
        </a:p>
        <a:p>
          <a:pPr algn="just" defTabSz="360000"/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     a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Within run background-corrected mean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 signal in cps (counts per second).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U and Pb content and Th/U ratio were calculated relative to the primary reference material.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c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Percentage of common Pb on the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. b.d. = below dectection limit.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d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Corrected for background, within-run Pb/U fractionation (in case of 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238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) and common Pb using Stacy and Kramers (1975) model Pb composition and subsequently normalised 	to the primary reference material (ID-TIMS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value/measured value);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235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calculated using 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/ (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238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U/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* 1/137.84).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e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Rho is the 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238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/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235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error correlation coefficient.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f</a:t>
          </a:r>
          <a:r>
            <a:rPr lang="es-ES" sz="105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egree of concordance =  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238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age /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age x 100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g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RM</a:t>
          </a:r>
          <a:r>
            <a:rPr lang="es-ES" sz="105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: Primary reference material</a:t>
          </a:r>
          <a:endParaRPr lang="es-ES" sz="1050"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 defTabSz="360000"/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</a:t>
          </a:r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Accuracy and reproducibilty was checked by repeated analyses of secondary reference materials; data given as mean with 2 standard deviation uncertainties.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161925</xdr:rowOff>
    </xdr:from>
    <xdr:to>
      <xdr:col>20</xdr:col>
      <xdr:colOff>533400</xdr:colOff>
      <xdr:row>76</xdr:row>
      <xdr:rowOff>31686</xdr:rowOff>
    </xdr:to>
    <xdr:sp macro="" textlink="">
      <xdr:nvSpPr>
        <xdr:cNvPr id="2" name="Tb2Tex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0" y="11772900"/>
          <a:ext cx="13506450" cy="20414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defTabSz="360000"/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    Spot sizes = 26 µm; crater depth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~15µm. 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206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Pb/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238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U error is the quadratic additions of the within run precision (2 SE) and the external reproducibility (2 SD) of the primary reference material. 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Pb/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206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 error propagation (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 signal dependent) following Gerdes &amp; Zeh (2009).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 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Pb/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235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U error is the quadratic addition of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and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238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	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uncertainies.</a:t>
          </a:r>
        </a:p>
        <a:p>
          <a:pPr algn="just" defTabSz="360000"/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     a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Within run background-corrected mean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 signal in cps (counts per second).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U and Pb content and Th/U ratio were calculated relative to the primary reference material.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c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Percentage of common Pb on the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. b.d. = below dectection limit.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d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Corrected for background, within-run Pb/U fractionation (in case of 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238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) and common Pb using Stacy and Kramers (1975) model Pb composition and subsequently normalised 	to the primary reference material (ID-TIMS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value/measured value);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235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calculated using 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/ (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238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U/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* 1/137.84).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e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Rho is the 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238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/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235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error correlation coefficient.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f</a:t>
          </a:r>
          <a:r>
            <a:rPr lang="es-ES" sz="105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egree of concordance =  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238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age /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age x 100</a:t>
          </a:r>
        </a:p>
        <a:p>
          <a:pPr algn="just" defTabSz="360000"/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g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RM</a:t>
          </a:r>
          <a:r>
            <a:rPr lang="es-ES" sz="105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: Primary reference material</a:t>
          </a:r>
          <a:endParaRPr lang="es-ES" sz="1050"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 defTabSz="360000"/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</a:t>
          </a:r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Accuracy and reproducibilty was checked by repeated analyses of secondary reference materials; data given as mean with 2 standard deviation uncertainties.</a:t>
          </a:r>
        </a:p>
      </xdr:txBody>
    </xdr:sp>
    <xdr:clientData/>
  </xdr:twoCellAnchor>
  <xdr:twoCellAnchor>
    <xdr:from>
      <xdr:col>23</xdr:col>
      <xdr:colOff>0</xdr:colOff>
      <xdr:row>9</xdr:row>
      <xdr:rowOff>0</xdr:rowOff>
    </xdr:from>
    <xdr:to>
      <xdr:col>28</xdr:col>
      <xdr:colOff>142700</xdr:colOff>
      <xdr:row>13</xdr:row>
      <xdr:rowOff>137662</xdr:rowOff>
    </xdr:to>
    <xdr:sp macro="" textlink="">
      <xdr:nvSpPr>
        <xdr:cNvPr id="3" name="Textfeld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14226988" y="1712259"/>
          <a:ext cx="3190700" cy="854838"/>
        </a:xfrm>
        <a:prstGeom prst="round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</a:ln>
        <a:effectLst>
          <a:prstShdw prst="shdw6" dist="107763" dir="2700000">
            <a:scrgbClr r="0" g="0" b="0">
              <a:alpha val="50000"/>
            </a:scrgbClr>
          </a:prstShdw>
        </a:effectLst>
      </xdr:spPr>
      <xdr:txBody>
        <a:bodyPr vert="horz" wrap="square" lIns="25400" tIns="25400" rIns="25400" bIns="25400" rtlCol="0" anchor="t">
          <a:sp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300">
              <a:latin typeface="Arial"/>
            </a:rPr>
            <a:t>Mean</a:t>
          </a:r>
          <a:r>
            <a:rPr lang="en-GB" sz="1600">
              <a:latin typeface="Arial"/>
            </a:rPr>
            <a:t> </a:t>
          </a:r>
          <a:r>
            <a:rPr lang="en-GB" sz="1300">
              <a:latin typeface="Arial"/>
            </a:rPr>
            <a:t>= 63.31±0.24  [0.38%]  95% conf.
Wtd</a:t>
          </a:r>
          <a:r>
            <a:rPr lang="en-GB" sz="1600">
              <a:latin typeface="Arial"/>
            </a:rPr>
            <a:t> </a:t>
          </a:r>
          <a:r>
            <a:rPr lang="en-GB" sz="1300">
              <a:latin typeface="Arial"/>
            </a:rPr>
            <a:t>by data-pt errs only, 0 of 45 rej.
MSWD</a:t>
          </a:r>
          <a:r>
            <a:rPr lang="en-GB" sz="1600">
              <a:latin typeface="Arial"/>
            </a:rPr>
            <a:t> </a:t>
          </a:r>
          <a:r>
            <a:rPr lang="en-GB" sz="1300">
              <a:latin typeface="Arial"/>
            </a:rPr>
            <a:t>= 1.3, probability = 0.11</a:t>
          </a:r>
        </a:p>
      </xdr:txBody>
    </xdr:sp>
    <xdr:clientData/>
  </xdr:twoCellAnchor>
  <xdr:twoCellAnchor>
    <xdr:from>
      <xdr:col>21</xdr:col>
      <xdr:colOff>331694</xdr:colOff>
      <xdr:row>87</xdr:row>
      <xdr:rowOff>85167</xdr:rowOff>
    </xdr:from>
    <xdr:to>
      <xdr:col>27</xdr:col>
      <xdr:colOff>299196</xdr:colOff>
      <xdr:row>101</xdr:row>
      <xdr:rowOff>18110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pSpPr/>
      </xdr:nvGrpSpPr>
      <xdr:grpSpPr>
        <a:xfrm>
          <a:off x="14746194" y="16734867"/>
          <a:ext cx="4006102" cy="2599943"/>
          <a:chOff x="18332823" y="16477132"/>
          <a:chExt cx="3840255" cy="2505813"/>
        </a:xfrm>
      </xdr:grpSpPr>
      <xdr:pic>
        <xdr:nvPicPr>
          <xdr:cNvPr id="6145" name="Picture 1">
            <a:extLst>
              <a:ext uri="{FF2B5EF4-FFF2-40B4-BE49-F238E27FC236}">
                <a16:creationId xmlns:a16="http://schemas.microsoft.com/office/drawing/2014/main" id="{00000000-0008-0000-0A00-0000011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355234" y="16477132"/>
            <a:ext cx="3817844" cy="250581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 txBox="1"/>
        </xdr:nvSpPr>
        <xdr:spPr>
          <a:xfrm>
            <a:off x="18332823" y="16499543"/>
            <a:ext cx="779930" cy="2061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100"/>
              <a:t>Plesovice</a:t>
            </a:r>
          </a:p>
        </xdr:txBody>
      </xdr:sp>
    </xdr:grpSp>
    <xdr:clientData/>
  </xdr:twoCellAnchor>
  <xdr:twoCellAnchor>
    <xdr:from>
      <xdr:col>21</xdr:col>
      <xdr:colOff>349623</xdr:colOff>
      <xdr:row>101</xdr:row>
      <xdr:rowOff>62755</xdr:rowOff>
    </xdr:from>
    <xdr:to>
      <xdr:col>27</xdr:col>
      <xdr:colOff>294714</xdr:colOff>
      <xdr:row>114</xdr:row>
      <xdr:rowOff>179474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pSpPr/>
      </xdr:nvGrpSpPr>
      <xdr:grpSpPr>
        <a:xfrm>
          <a:off x="14764123" y="19379455"/>
          <a:ext cx="3983691" cy="2593219"/>
          <a:chOff x="17552894" y="18583836"/>
          <a:chExt cx="3817844" cy="2505813"/>
        </a:xfrm>
      </xdr:grpSpPr>
      <xdr:pic>
        <xdr:nvPicPr>
          <xdr:cNvPr id="6146" name="Picture 2">
            <a:extLst>
              <a:ext uri="{FF2B5EF4-FFF2-40B4-BE49-F238E27FC236}">
                <a16:creationId xmlns:a16="http://schemas.microsoft.com/office/drawing/2014/main" id="{00000000-0008-0000-0A00-0000021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552894" y="18583836"/>
            <a:ext cx="3817844" cy="250581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 txBox="1"/>
        </xdr:nvSpPr>
        <xdr:spPr>
          <a:xfrm>
            <a:off x="17567910" y="18640762"/>
            <a:ext cx="779930" cy="2061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100"/>
              <a:t>BB-16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476</xdr:row>
      <xdr:rowOff>0</xdr:rowOff>
    </xdr:from>
    <xdr:to>
      <xdr:col>12</xdr:col>
      <xdr:colOff>487680</xdr:colOff>
      <xdr:row>488</xdr:row>
      <xdr:rowOff>88526</xdr:rowOff>
    </xdr:to>
    <xdr:sp macro="" textlink="">
      <xdr:nvSpPr>
        <xdr:cNvPr id="3" name="Tb2TextTw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609600" y="87096600"/>
          <a:ext cx="8237220" cy="22830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 defTabSz="360000"/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    Spot sizes = 228 µm; crater depth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~15µm. 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206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Pb/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238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U error is the quadratic additions of the within run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precision (2 SE) and the external reproducibility (2 SD) of the primary reference material. 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Pb/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206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 error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propagation (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 signal dependent) following Gerdes &amp; Zeh (2009).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 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Pb/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235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U error is the quadratic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addition of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and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238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uncertainies.</a:t>
          </a:r>
        </a:p>
        <a:p>
          <a:pPr algn="l" defTabSz="360000"/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     a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Within run background-corrected mean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Pb signal in cps (counts per second).</a:t>
          </a:r>
        </a:p>
        <a:p>
          <a:pPr algn="l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U and Pb concentrations and Th/U ratio were calculated relative to the primary reference material.</a:t>
          </a:r>
        </a:p>
        <a:p>
          <a:pPr algn="l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c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Percentage of common Pb on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(b.d. = below dectection limit).</a:t>
          </a:r>
        </a:p>
        <a:p>
          <a:pPr algn="l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d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Corrected for background, within-run Pb/U fractionation (in case of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238</a:t>
          </a:r>
          <a:r>
            <a:rPr lang="es-ES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) and subsequently normalised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to the primary reference material (ID-TIMS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value/measured value).</a:t>
          </a:r>
        </a:p>
        <a:p>
          <a:pPr algn="l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e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Rho is the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kumimoji="0" lang="es-ES" sz="1050" b="0" i="0" u="none" strike="noStrike" kern="0" cap="none" spc="0" normalizeH="0" baseline="3000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kumimoji="0" lang="es-E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kumimoji="0" lang="es-ES" sz="1050" b="0" i="0" u="none" strike="noStrike" kern="0" cap="none" spc="0" normalizeH="0" baseline="3000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238</a:t>
          </a:r>
          <a:r>
            <a:rPr kumimoji="0" lang="es-E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 - </a:t>
          </a:r>
          <a:r>
            <a:rPr kumimoji="0" lang="es-ES" sz="1050" b="0" i="0" u="none" strike="noStrike" kern="0" cap="none" spc="0" normalizeH="0" baseline="3000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207</a:t>
          </a:r>
          <a:r>
            <a:rPr kumimoji="0" lang="es-E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Pb/</a:t>
          </a:r>
          <a:r>
            <a:rPr kumimoji="0" lang="es-ES" sz="1050" b="0" i="0" u="none" strike="noStrike" kern="0" cap="none" spc="0" normalizeH="0" baseline="3000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206</a:t>
          </a:r>
          <a:r>
            <a:rPr kumimoji="0" lang="es-E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 uncertainty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 correlation coefficient.</a:t>
          </a:r>
        </a:p>
        <a:p>
          <a:pPr algn="l" defTabSz="360000"/>
          <a:r>
            <a:rPr lang="es-ES" sz="1050" baseline="300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</a:t>
          </a:r>
          <a:r>
            <a:rPr lang="es-ES" sz="1050" baseline="30000">
              <a:latin typeface="Arial" panose="020B0604020202020204" pitchFamily="34" charset="0"/>
              <a:cs typeface="Arial" panose="020B0604020202020204" pitchFamily="34" charset="0"/>
            </a:rPr>
            <a:t>g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RM</a:t>
          </a:r>
          <a:r>
            <a:rPr lang="es-ES" sz="1050" baseline="-25000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: Reference material 1.</a:t>
          </a:r>
          <a:endParaRPr lang="es-ES" sz="1050">
            <a:latin typeface="Arial" panose="020B0604020202020204" pitchFamily="34" charset="0"/>
            <a:cs typeface="Arial" panose="020B0604020202020204" pitchFamily="34" charset="0"/>
          </a:endParaRPr>
        </a:p>
        <a:p>
          <a:pPr algn="l" defTabSz="360000"/>
          <a:r>
            <a:rPr lang="es-ES" sz="105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Accuracy and reproducibilty was checked by repeated analyses of secondary reference materials; data given</a:t>
          </a:r>
          <a:r>
            <a:rPr lang="es-ES" sz="10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" sz="1050">
              <a:latin typeface="Arial" panose="020B0604020202020204" pitchFamily="34" charset="0"/>
              <a:cs typeface="Arial" panose="020B0604020202020204" pitchFamily="34" charset="0"/>
            </a:rPr>
            <a:t>as mean with 2 standard deviation uncertainties.</a:t>
          </a:r>
        </a:p>
      </xdr:txBody>
    </xdr:sp>
    <xdr:clientData/>
  </xdr:twoCellAnchor>
  <xdr:twoCellAnchor editAs="oneCell">
    <xdr:from>
      <xdr:col>13</xdr:col>
      <xdr:colOff>0</xdr:colOff>
      <xdr:row>577</xdr:row>
      <xdr:rowOff>99061</xdr:rowOff>
    </xdr:from>
    <xdr:to>
      <xdr:col>20</xdr:col>
      <xdr:colOff>4200</xdr:colOff>
      <xdr:row>593</xdr:row>
      <xdr:rowOff>34200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54243" y="106964118"/>
          <a:ext cx="4500000" cy="289605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523</xdr:row>
      <xdr:rowOff>10885</xdr:rowOff>
    </xdr:from>
    <xdr:to>
      <xdr:col>20</xdr:col>
      <xdr:colOff>4200</xdr:colOff>
      <xdr:row>538</xdr:row>
      <xdr:rowOff>146590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54243" y="96828428"/>
          <a:ext cx="4500000" cy="291156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549</xdr:row>
      <xdr:rowOff>1</xdr:rowOff>
    </xdr:from>
    <xdr:to>
      <xdr:col>20</xdr:col>
      <xdr:colOff>4200</xdr:colOff>
      <xdr:row>564</xdr:row>
      <xdr:rowOff>135706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54243" y="101656244"/>
          <a:ext cx="4500000" cy="29115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Geochemie/Arbeit%20wichtiges/LA_U-Pb_Hf/Auswert-files/Isoplot%204.15_files/Isoplot4.15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s"/>
      <sheetName val="IsoSetup"/>
      <sheetName val="Logo"/>
      <sheetName val="Caveats"/>
      <sheetName val="Bracket"/>
      <sheetName val="DialogsWin"/>
      <sheetName val="Curve"/>
      <sheetName val="DialogsMac"/>
      <sheetName val="DialogsMacX"/>
      <sheetName val="UserFrms"/>
      <sheetName val="IsoRes"/>
      <sheetName val="3dLinRes"/>
      <sheetName val="3dU"/>
      <sheetName val="Add Points"/>
      <sheetName val="Anch"/>
      <sheetName val="ArStepAge"/>
      <sheetName val="AxLab"/>
      <sheetName val="ConcAge"/>
      <sheetName val="ConcLinRes"/>
      <sheetName val="ConcLinType"/>
      <sheetName val="ConcScale"/>
      <sheetName val="ErrInp"/>
      <sheetName val="InvertPtype"/>
      <sheetName val="KentRes"/>
      <sheetName val="MC"/>
      <sheetName val="Mix"/>
      <sheetName val="MoreUevos"/>
      <sheetName val="PbGrowth"/>
      <sheetName val="PbUdisEq"/>
      <sheetName val="PlotLimits"/>
      <sheetName val="ProbPlot"/>
      <sheetName val="ProjPts"/>
      <sheetName val="RobustRes"/>
      <sheetName val="ThUage"/>
      <sheetName val="Uiso"/>
      <sheetName val="WtdAv"/>
      <sheetName val="xyzErrs"/>
      <sheetName val="xyWtdAv"/>
      <sheetName val="YorkRes"/>
      <sheetName val="bftsplk"/>
      <sheetName val="Isoplot4.15"/>
    </sheetNames>
    <definedNames>
      <definedName name="AgePb6U8"/>
      <definedName name="AgePb7U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70"/>
  <sheetViews>
    <sheetView workbookViewId="0"/>
  </sheetViews>
  <sheetFormatPr baseColWidth="10" defaultColWidth="11" defaultRowHeight="15" x14ac:dyDescent="0.2"/>
  <cols>
    <col min="1" max="1" width="13.6640625" style="70" bestFit="1" customWidth="1"/>
    <col min="2" max="2" width="18.33203125" style="71" bestFit="1" customWidth="1"/>
  </cols>
  <sheetData>
    <row r="1" spans="1:44" x14ac:dyDescent="0.2">
      <c r="A1" s="70" t="s">
        <v>1029</v>
      </c>
      <c r="B1" s="71" t="s">
        <v>1045</v>
      </c>
      <c r="C1">
        <v>7.1746513335904677E-2</v>
      </c>
      <c r="D1">
        <v>1.0735611464761837E-2</v>
      </c>
      <c r="E1">
        <v>6.307146687987833E-2</v>
      </c>
      <c r="F1">
        <v>9.6641491901703347E-3</v>
      </c>
      <c r="G1">
        <v>6.517095411074264E-2</v>
      </c>
      <c r="H1">
        <v>9.977446090125186E-3</v>
      </c>
      <c r="I1">
        <v>6.7274587661564925E-2</v>
      </c>
      <c r="J1">
        <v>1.0290840205523066E-2</v>
      </c>
      <c r="K1">
        <v>6.9382375720974179E-2</v>
      </c>
      <c r="L1">
        <v>1.0604331566529623E-2</v>
      </c>
      <c r="M1">
        <v>7.1494326493771201E-2</v>
      </c>
      <c r="N1">
        <v>1.0917920203320053E-2</v>
      </c>
      <c r="O1">
        <v>7.3610448200960021E-2</v>
      </c>
      <c r="P1">
        <v>1.1231606146078654E-2</v>
      </c>
      <c r="Q1">
        <v>6.2534740441530928E-2</v>
      </c>
      <c r="R1">
        <v>9.5999999999999992E-3</v>
      </c>
      <c r="S1">
        <v>6.2646483162945923E-2</v>
      </c>
      <c r="T1">
        <v>9.5999999999999992E-3</v>
      </c>
      <c r="U1">
        <v>6.242342404543131E-2</v>
      </c>
      <c r="V1">
        <v>9.5999999999999992E-3</v>
      </c>
      <c r="W1">
        <v>6.296343410944627E-2</v>
      </c>
      <c r="X1">
        <v>9.6641491901703347E-3</v>
      </c>
      <c r="Y1">
        <v>8.2875437754453635E-2</v>
      </c>
      <c r="Z1">
        <v>1.0793490569223688E-2</v>
      </c>
      <c r="AA1">
        <v>7.2713884040786131E-2</v>
      </c>
      <c r="AB1">
        <v>1.0665864732724774E-2</v>
      </c>
      <c r="AC1">
        <v>9.6191245105461176E-2</v>
      </c>
      <c r="AD1">
        <v>1.0417124173992211E-2</v>
      </c>
      <c r="AE1">
        <v>0.11372563864752049</v>
      </c>
      <c r="AF1">
        <v>1.0380202743668857E-2</v>
      </c>
      <c r="AG1">
        <v>7.865172414007239E-2</v>
      </c>
      <c r="AH1">
        <v>1.071079778489464E-2</v>
      </c>
      <c r="AI1">
        <v>7.5892566566088143E-2</v>
      </c>
      <c r="AJ1">
        <v>1.0406756320072038E-2</v>
      </c>
      <c r="AK1">
        <v>8.41169754699711E-2</v>
      </c>
      <c r="AL1">
        <v>1.0833142447139206E-2</v>
      </c>
      <c r="AM1">
        <v>8.4206425830168311E-2</v>
      </c>
      <c r="AN1">
        <v>1.0698705229729332E-2</v>
      </c>
      <c r="AO1">
        <v>8.0257680783599045E-2</v>
      </c>
      <c r="AP1">
        <v>1.0644320043335943E-2</v>
      </c>
      <c r="AQ1">
        <v>7.2998725831213043E-2</v>
      </c>
      <c r="AR1">
        <v>1.0590518609737356E-2</v>
      </c>
    </row>
    <row r="2" spans="1:44" x14ac:dyDescent="0.2">
      <c r="A2" s="70" t="s">
        <v>1030</v>
      </c>
      <c r="B2" s="71" t="s">
        <v>1049</v>
      </c>
      <c r="C2">
        <v>7.0182656953532485E-2</v>
      </c>
      <c r="D2">
        <v>1.0537555870524882E-2</v>
      </c>
      <c r="E2">
        <v>6.3067090793595931E-2</v>
      </c>
      <c r="F2">
        <v>9.6677318678280773E-3</v>
      </c>
      <c r="G2">
        <v>6.5166427953990011E-2</v>
      </c>
      <c r="H2">
        <v>9.9811454855893711E-3</v>
      </c>
      <c r="I2">
        <v>6.7269910859583296E-2</v>
      </c>
      <c r="J2">
        <v>1.029465639088337E-2</v>
      </c>
      <c r="K2">
        <v>6.9377547697321726E-2</v>
      </c>
      <c r="L2">
        <v>1.0608264613909225E-2</v>
      </c>
      <c r="M2">
        <v>7.1489346670318657E-2</v>
      </c>
      <c r="N2">
        <v>1.0921970184875642E-2</v>
      </c>
      <c r="O2">
        <v>7.3605315997886223E-2</v>
      </c>
      <c r="P2">
        <v>1.1235773134000451E-2</v>
      </c>
      <c r="Q2">
        <v>6.2534740441531289E-2</v>
      </c>
      <c r="R2">
        <v>9.6000000000000529E-3</v>
      </c>
      <c r="S2">
        <v>6.2949173528024094E-2</v>
      </c>
      <c r="T2">
        <v>9.6452153361546028E-3</v>
      </c>
      <c r="U2">
        <v>6.2534740441531289E-2</v>
      </c>
      <c r="V2">
        <v>9.6166919244698151E-3</v>
      </c>
      <c r="W2">
        <v>6.5059216539350651E-2</v>
      </c>
      <c r="X2">
        <v>9.977446090125186E-3</v>
      </c>
      <c r="Y2">
        <v>8.2766911141527039E-2</v>
      </c>
      <c r="Z2">
        <v>1.0835360436573587E-2</v>
      </c>
      <c r="AA2">
        <v>7.2656683691057863E-2</v>
      </c>
      <c r="AB2">
        <v>1.0700286180029609E-2</v>
      </c>
      <c r="AC2">
        <v>9.6100813058732235E-2</v>
      </c>
      <c r="AD2">
        <v>1.046746976794934E-2</v>
      </c>
      <c r="AE2">
        <v>0.11360858397000131</v>
      </c>
      <c r="AF2">
        <v>1.0416251486933321E-2</v>
      </c>
      <c r="AG2">
        <v>7.8566156464003153E-2</v>
      </c>
      <c r="AH2">
        <v>1.0771858153537638E-2</v>
      </c>
      <c r="AI2">
        <v>7.581231779187933E-2</v>
      </c>
      <c r="AJ2">
        <v>1.045548022622882E-2</v>
      </c>
      <c r="AK2">
        <v>8.4021426373184785E-2</v>
      </c>
      <c r="AL2">
        <v>1.0883362177346242E-2</v>
      </c>
      <c r="AM2">
        <v>8.4079854221993086E-2</v>
      </c>
      <c r="AN2">
        <v>1.0745894103016955E-2</v>
      </c>
      <c r="AO2">
        <v>8.0177120543186556E-2</v>
      </c>
      <c r="AP2">
        <v>1.0691085904689921E-2</v>
      </c>
      <c r="AQ2">
        <v>7.294670958770505E-2</v>
      </c>
      <c r="AR2">
        <v>1.0616170356535741E-2</v>
      </c>
    </row>
    <row r="3" spans="1:44" x14ac:dyDescent="0.2">
      <c r="A3" s="70" t="s">
        <v>1031</v>
      </c>
      <c r="B3" s="72">
        <v>1</v>
      </c>
      <c r="C3">
        <v>7.5053225949853294E-2</v>
      </c>
      <c r="D3">
        <v>1.0308546942982021E-2</v>
      </c>
      <c r="E3">
        <v>6.3054317059233783E-2</v>
      </c>
      <c r="F3">
        <v>9.6710242982489952E-3</v>
      </c>
      <c r="G3">
        <v>6.5153216166034131E-2</v>
      </c>
      <c r="H3">
        <v>9.9845451780341994E-3</v>
      </c>
      <c r="I3">
        <v>6.7256259340320951E-2</v>
      </c>
      <c r="J3">
        <v>1.0298163411601511E-2</v>
      </c>
      <c r="K3">
        <v>6.936345476412735E-2</v>
      </c>
      <c r="L3">
        <v>1.0611879029180864E-2</v>
      </c>
      <c r="M3">
        <v>7.1474810635640998E-2</v>
      </c>
      <c r="N3">
        <v>1.0925692061011764E-2</v>
      </c>
      <c r="O3">
        <v>7.3590335169235493E-2</v>
      </c>
      <c r="P3">
        <v>1.1239602537342856E-2</v>
      </c>
      <c r="Q3">
        <v>6.2949173528024094E-2</v>
      </c>
      <c r="R3">
        <v>9.6620156049074257E-3</v>
      </c>
      <c r="S3">
        <v>6.3363768260792153E-2</v>
      </c>
      <c r="T3">
        <v>9.7071263928970915E-3</v>
      </c>
      <c r="U3">
        <v>6.2949173528024094E-2</v>
      </c>
      <c r="V3">
        <v>9.6788158736602486E-3</v>
      </c>
      <c r="W3">
        <v>6.71591311001003E-2</v>
      </c>
      <c r="X3">
        <v>1.0290840205523066E-2</v>
      </c>
      <c r="Y3">
        <v>8.2443885020830707E-2</v>
      </c>
      <c r="Z3">
        <v>1.0875288803649944E-2</v>
      </c>
      <c r="AA3">
        <v>7.2491356501202295E-2</v>
      </c>
      <c r="AB3">
        <v>1.0727595531942429E-2</v>
      </c>
      <c r="AC3">
        <v>9.5830810419960513E-2</v>
      </c>
      <c r="AD3">
        <v>1.0516459488398454E-2</v>
      </c>
      <c r="AE3">
        <v>0.11325854475537146</v>
      </c>
      <c r="AF3">
        <v>1.0451585574233676E-2</v>
      </c>
      <c r="AG3">
        <v>7.8313771803958321E-2</v>
      </c>
      <c r="AH3">
        <v>1.0828173594448862E-2</v>
      </c>
      <c r="AI3">
        <v>7.5576051124843294E-2</v>
      </c>
      <c r="AJ3">
        <v>1.0499288174845941E-2</v>
      </c>
      <c r="AK3">
        <v>8.3737730791823783E-2</v>
      </c>
      <c r="AL3">
        <v>1.093057955593587E-2</v>
      </c>
      <c r="AM3">
        <v>8.3703066489874745E-2</v>
      </c>
      <c r="AN3">
        <v>1.0790939408349014E-2</v>
      </c>
      <c r="AO3">
        <v>7.9938268122949532E-2</v>
      </c>
      <c r="AP3">
        <v>1.0734834940963625E-2</v>
      </c>
      <c r="AQ3">
        <v>7.2794247194805373E-2</v>
      </c>
      <c r="AR3">
        <v>1.0638194610333218E-2</v>
      </c>
    </row>
    <row r="4" spans="1:44" x14ac:dyDescent="0.2">
      <c r="A4" s="70" t="s">
        <v>1032</v>
      </c>
      <c r="B4" s="72">
        <v>45</v>
      </c>
      <c r="C4">
        <v>8.6300313255545241E-2</v>
      </c>
      <c r="D4">
        <v>1.0332486191701309E-2</v>
      </c>
      <c r="E4">
        <v>6.3034180528781555E-2</v>
      </c>
      <c r="F4">
        <v>9.6737597483012201E-3</v>
      </c>
      <c r="G4">
        <v>6.5132389087361672E-2</v>
      </c>
      <c r="H4">
        <v>9.9873697445965418E-3</v>
      </c>
      <c r="I4">
        <v>6.7234739068679827E-2</v>
      </c>
      <c r="J4">
        <v>1.0301077149715961E-2</v>
      </c>
      <c r="K4">
        <v>6.9341238647024545E-2</v>
      </c>
      <c r="L4">
        <v>1.0614881993914988E-2</v>
      </c>
      <c r="M4">
        <v>7.1451896012818678E-2</v>
      </c>
      <c r="N4">
        <v>1.0928784307458722E-2</v>
      </c>
      <c r="O4">
        <v>7.3566719372650691E-2</v>
      </c>
      <c r="P4">
        <v>1.1242784120621404E-2</v>
      </c>
      <c r="Q4">
        <v>6.3363768260792153E-2</v>
      </c>
      <c r="R4">
        <v>9.7240350191802882E-3</v>
      </c>
      <c r="S4">
        <v>6.3778524702884143E-2</v>
      </c>
      <c r="T4">
        <v>9.7690412459903522E-3</v>
      </c>
      <c r="U4">
        <v>6.3363768260792153E-2</v>
      </c>
      <c r="V4">
        <v>9.7409436454634849E-3</v>
      </c>
      <c r="W4">
        <v>6.9263185938774452E-2</v>
      </c>
      <c r="X4">
        <v>1.0604331566529623E-2</v>
      </c>
      <c r="Y4">
        <v>8.1912646728367219E-2</v>
      </c>
      <c r="Z4">
        <v>1.0912498510205461E-2</v>
      </c>
      <c r="AA4">
        <v>7.2225128062744004E-2</v>
      </c>
      <c r="AB4">
        <v>1.0746599238739831E-2</v>
      </c>
      <c r="AC4">
        <v>9.53835407564598E-2</v>
      </c>
      <c r="AD4">
        <v>1.0563675372317977E-2</v>
      </c>
      <c r="AE4">
        <v>0.1126785074147898</v>
      </c>
      <c r="AF4">
        <v>1.0485903547595524E-2</v>
      </c>
      <c r="AG4">
        <v>7.7899482540262369E-2</v>
      </c>
      <c r="AH4">
        <v>1.0878647991628838E-2</v>
      </c>
      <c r="AI4">
        <v>7.5190211303755555E-2</v>
      </c>
      <c r="AJ4">
        <v>1.0536985199283925E-2</v>
      </c>
      <c r="AK4">
        <v>8.3271410537680335E-2</v>
      </c>
      <c r="AL4">
        <v>1.0973875550342812E-2</v>
      </c>
      <c r="AM4">
        <v>8.3083396378429292E-2</v>
      </c>
      <c r="AN4">
        <v>1.0832964390095496E-2</v>
      </c>
      <c r="AO4">
        <v>7.9545772513557281E-2</v>
      </c>
      <c r="AP4">
        <v>1.0774715626929773E-2</v>
      </c>
      <c r="AQ4">
        <v>7.2548001990679456E-2</v>
      </c>
      <c r="AR4">
        <v>1.0655628805554741E-2</v>
      </c>
    </row>
    <row r="5" spans="1:44" x14ac:dyDescent="0.2">
      <c r="A5" s="70" t="s">
        <v>1033</v>
      </c>
      <c r="B5" s="72">
        <v>2</v>
      </c>
      <c r="C5">
        <v>6.9995556264217218E-2</v>
      </c>
      <c r="D5">
        <v>1.0528076749529811E-2</v>
      </c>
      <c r="E5">
        <v>6.3008312544179934E-2</v>
      </c>
      <c r="F5">
        <v>9.6757166080898727E-3</v>
      </c>
      <c r="G5">
        <v>6.510563400402325E-2</v>
      </c>
      <c r="H5">
        <v>9.9893903556918604E-3</v>
      </c>
      <c r="I5">
        <v>6.7207093489082284E-2</v>
      </c>
      <c r="J5">
        <v>1.0303161551493353E-2</v>
      </c>
      <c r="K5">
        <v>6.9312699163696645E-2</v>
      </c>
      <c r="L5">
        <v>1.0617030225768157E-2</v>
      </c>
      <c r="M5">
        <v>7.1422459208314262E-2</v>
      </c>
      <c r="N5">
        <v>1.093099640879968E-2</v>
      </c>
      <c r="O5">
        <v>7.3536381819522559E-2</v>
      </c>
      <c r="P5">
        <v>1.1245060130880473E-2</v>
      </c>
      <c r="Q5">
        <v>6.3778524702884143E-2</v>
      </c>
      <c r="R5">
        <v>9.7860582430524534E-3</v>
      </c>
      <c r="S5">
        <v>6.4193442917374055E-2</v>
      </c>
      <c r="T5">
        <v>9.8309598956669783E-3</v>
      </c>
      <c r="U5">
        <v>6.3778524702884143E-2</v>
      </c>
      <c r="V5">
        <v>9.8030752401145546E-3</v>
      </c>
      <c r="W5">
        <v>7.1371389218515491E-2</v>
      </c>
      <c r="X5">
        <v>1.0917920203320053E-2</v>
      </c>
      <c r="Y5">
        <v>8.11835362132248E-2</v>
      </c>
      <c r="Z5">
        <v>1.0946265311627451E-2</v>
      </c>
      <c r="AA5">
        <v>7.1869633835949395E-2</v>
      </c>
      <c r="AB5">
        <v>1.0756466747244866E-2</v>
      </c>
      <c r="AC5">
        <v>9.4762820015296206E-2</v>
      </c>
      <c r="AD5">
        <v>1.0608714590434156E-2</v>
      </c>
      <c r="AE5">
        <v>0.11187342062233076</v>
      </c>
      <c r="AF5">
        <v>1.0518912618170319E-2</v>
      </c>
      <c r="AG5">
        <v>7.7331352342186077E-2</v>
      </c>
      <c r="AH5">
        <v>1.0922298918350233E-2</v>
      </c>
      <c r="AI5">
        <v>7.4665323033126021E-2</v>
      </c>
      <c r="AJ5">
        <v>1.0567543022984913E-2</v>
      </c>
      <c r="AK5">
        <v>8.2631542004069927E-2</v>
      </c>
      <c r="AL5">
        <v>1.1012407453284403E-2</v>
      </c>
      <c r="AM5">
        <v>8.2232905061511707E-2</v>
      </c>
      <c r="AN5">
        <v>1.0871151079789414E-2</v>
      </c>
      <c r="AO5">
        <v>7.9007273195589464E-2</v>
      </c>
      <c r="AP5">
        <v>1.0809951730399645E-2</v>
      </c>
      <c r="AQ5">
        <v>7.221873607236319E-2</v>
      </c>
      <c r="AR5">
        <v>1.066771098421058E-2</v>
      </c>
    </row>
    <row r="6" spans="1:44" x14ac:dyDescent="0.2">
      <c r="A6" s="70" t="s">
        <v>1034</v>
      </c>
      <c r="B6" s="72" t="b">
        <v>0</v>
      </c>
      <c r="C6">
        <v>7.0092640265715989E-2</v>
      </c>
      <c r="D6">
        <v>1.027525928265853E-2</v>
      </c>
      <c r="E6">
        <v>6.2978808775698517E-2</v>
      </c>
      <c r="F6">
        <v>9.6767363444727663E-3</v>
      </c>
      <c r="G6">
        <v>6.5075118453752356E-2</v>
      </c>
      <c r="H6">
        <v>9.9904433134262484E-3</v>
      </c>
      <c r="I6">
        <v>6.7175562281972731E-2</v>
      </c>
      <c r="J6">
        <v>1.0304247751098098E-2</v>
      </c>
      <c r="K6">
        <v>6.9280148413352033E-2</v>
      </c>
      <c r="L6">
        <v>1.0618149687771656E-2</v>
      </c>
      <c r="M6">
        <v>7.1388885016961265E-2</v>
      </c>
      <c r="N6">
        <v>1.0932149153739867E-2</v>
      </c>
      <c r="O6">
        <v>7.3501780277981169E-2</v>
      </c>
      <c r="P6">
        <v>1.1246246179304828E-2</v>
      </c>
      <c r="Q6">
        <v>6.4193442917374055E-2</v>
      </c>
      <c r="R6">
        <v>9.8480852767577343E-3</v>
      </c>
      <c r="S6">
        <v>6.4608522967359194E-2</v>
      </c>
      <c r="T6">
        <v>9.8928823421602294E-3</v>
      </c>
      <c r="U6">
        <v>6.4193442917374055E-2</v>
      </c>
      <c r="V6">
        <v>9.8652106578484902E-3</v>
      </c>
      <c r="W6">
        <v>7.3483749118560038E-2</v>
      </c>
      <c r="X6">
        <v>1.1231606146078654E-2</v>
      </c>
      <c r="Y6">
        <v>8.0270744782229758E-2</v>
      </c>
      <c r="Z6">
        <v>1.09759319755354E-2</v>
      </c>
      <c r="AA6">
        <v>7.144041062437996E-2</v>
      </c>
      <c r="AB6">
        <v>1.0756766799986306E-2</v>
      </c>
      <c r="AC6">
        <v>9.3973943966973381E-2</v>
      </c>
      <c r="AD6">
        <v>1.0651192884018404E-2</v>
      </c>
      <c r="AE6">
        <v>0.110850153094642</v>
      </c>
      <c r="AF6">
        <v>1.0550331164206587E-2</v>
      </c>
      <c r="AG6">
        <v>7.6620439217796488E-2</v>
      </c>
      <c r="AH6">
        <v>1.095827675897661E-2</v>
      </c>
      <c r="AI6">
        <v>7.4015703896695886E-2</v>
      </c>
      <c r="AJ6">
        <v>1.0590128108176644E-2</v>
      </c>
      <c r="AK6">
        <v>8.1830579504159617E-2</v>
      </c>
      <c r="AL6">
        <v>1.1045425285099273E-2</v>
      </c>
      <c r="AM6">
        <v>8.1168146385186254E-2</v>
      </c>
      <c r="AN6">
        <v>1.0904756216952589E-2</v>
      </c>
      <c r="AO6">
        <v>7.8333251445736468E-2</v>
      </c>
      <c r="AP6">
        <v>1.0839857420699671E-2</v>
      </c>
      <c r="AQ6">
        <v>7.1820839940480177E-2</v>
      </c>
      <c r="AR6">
        <v>1.0673913097116747E-2</v>
      </c>
    </row>
    <row r="7" spans="1:44" x14ac:dyDescent="0.2">
      <c r="A7" s="70" t="s">
        <v>1035</v>
      </c>
      <c r="B7" s="72">
        <v>1</v>
      </c>
      <c r="C7">
        <v>7.435497479340622E-2</v>
      </c>
      <c r="D7">
        <v>1.0729109566138728E-2</v>
      </c>
      <c r="E7">
        <v>6.2948059443194024E-2</v>
      </c>
      <c r="F7">
        <v>9.6767363444727663E-3</v>
      </c>
      <c r="G7">
        <v>6.5043314624948945E-2</v>
      </c>
      <c r="H7">
        <v>9.9904433134262484E-3</v>
      </c>
      <c r="I7">
        <v>6.7142699918227869E-2</v>
      </c>
      <c r="J7">
        <v>1.0304247751098098E-2</v>
      </c>
      <c r="K7">
        <v>6.9246223464196871E-2</v>
      </c>
      <c r="L7">
        <v>1.0618149687771656E-2</v>
      </c>
      <c r="M7">
        <v>7.1353893420069717E-2</v>
      </c>
      <c r="N7">
        <v>1.0932149153739867E-2</v>
      </c>
      <c r="O7">
        <v>7.3465717959138907E-2</v>
      </c>
      <c r="P7">
        <v>1.1246246179304828E-2</v>
      </c>
      <c r="Q7">
        <v>6.4608522967359194E-2</v>
      </c>
      <c r="R7">
        <v>9.9101161205306099E-3</v>
      </c>
      <c r="S7">
        <v>6.5023764915962845E-2</v>
      </c>
      <c r="T7">
        <v>9.9548085857027006E-3</v>
      </c>
      <c r="U7">
        <v>6.4608522967359194E-2</v>
      </c>
      <c r="V7">
        <v>9.9273498989009903E-3</v>
      </c>
      <c r="W7" t="s">
        <v>1028</v>
      </c>
      <c r="X7" t="s">
        <v>1028</v>
      </c>
      <c r="Y7">
        <v>7.9192038882301558E-2</v>
      </c>
      <c r="Z7">
        <v>1.1000921074061672E-2</v>
      </c>
      <c r="AA7">
        <v>7.0956217542022762E-2</v>
      </c>
      <c r="AB7">
        <v>1.0747486283219537E-2</v>
      </c>
      <c r="AC7">
        <v>9.3023643023785768E-2</v>
      </c>
      <c r="AD7">
        <v>1.0690747843247287E-2</v>
      </c>
      <c r="AE7">
        <v>0.10961743498947578</v>
      </c>
      <c r="AF7">
        <v>1.0579891133747413E-2</v>
      </c>
      <c r="AG7">
        <v>7.5780580282408153E-2</v>
      </c>
      <c r="AH7">
        <v>1.0985881245764363E-2</v>
      </c>
      <c r="AI7">
        <v>7.3259073811076256E-2</v>
      </c>
      <c r="AJ7">
        <v>1.0604124392610008E-2</v>
      </c>
      <c r="AK7">
        <v>8.0884112861928814E-2</v>
      </c>
      <c r="AL7">
        <v>1.1072286391248373E-2</v>
      </c>
      <c r="AM7">
        <v>7.9909844665942559E-2</v>
      </c>
      <c r="AN7">
        <v>1.0933125715815421E-2</v>
      </c>
      <c r="AO7">
        <v>7.7536826330670772E-2</v>
      </c>
      <c r="AP7">
        <v>1.0863850617585382E-2</v>
      </c>
      <c r="AQ7">
        <v>7.1371703565311181E-2</v>
      </c>
      <c r="AR7">
        <v>1.0673964082178206E-2</v>
      </c>
    </row>
    <row r="8" spans="1:44" x14ac:dyDescent="0.2">
      <c r="A8" s="70" t="s">
        <v>1036</v>
      </c>
      <c r="B8" s="72" t="b">
        <v>0</v>
      </c>
      <c r="C8">
        <v>7.1224434403528464E-2</v>
      </c>
      <c r="D8">
        <v>1.0635763446591116E-2</v>
      </c>
      <c r="E8">
        <v>6.2918555674712606E-2</v>
      </c>
      <c r="F8">
        <v>9.6757166080898727E-3</v>
      </c>
      <c r="G8">
        <v>6.5012799074678052E-2</v>
      </c>
      <c r="H8">
        <v>9.9893903556918604E-3</v>
      </c>
      <c r="I8">
        <v>6.7111168711118316E-2</v>
      </c>
      <c r="J8">
        <v>1.0303161551493353E-2</v>
      </c>
      <c r="K8">
        <v>6.9213672713852259E-2</v>
      </c>
      <c r="L8">
        <v>1.0617030225768157E-2</v>
      </c>
      <c r="M8">
        <v>7.1320319228716719E-2</v>
      </c>
      <c r="N8">
        <v>1.093099640879968E-2</v>
      </c>
      <c r="O8">
        <v>7.3431116417597517E-2</v>
      </c>
      <c r="P8">
        <v>1.1245060130880473E-2</v>
      </c>
      <c r="Q8">
        <v>6.5023764915962845E-2</v>
      </c>
      <c r="R8">
        <v>9.9721507746048932E-3</v>
      </c>
      <c r="S8">
        <v>6.5439168826331828E-2</v>
      </c>
      <c r="T8">
        <v>1.0016738626527208E-2</v>
      </c>
      <c r="U8">
        <v>6.5023764915962845E-2</v>
      </c>
      <c r="V8">
        <v>9.9894929635070857E-3</v>
      </c>
      <c r="Y8">
        <v>7.7968414296772537E-2</v>
      </c>
      <c r="Z8">
        <v>1.1020746222828131E-2</v>
      </c>
      <c r="AA8">
        <v>7.0438216149993002E-2</v>
      </c>
      <c r="AB8">
        <v>1.0729030800060126E-2</v>
      </c>
      <c r="AC8">
        <v>9.1920024818313961E-2</v>
      </c>
      <c r="AD8">
        <v>1.0727041999155347E-2</v>
      </c>
      <c r="AE8">
        <v>0.10818578342306123</v>
      </c>
      <c r="AF8">
        <v>1.0607340331555228E-2</v>
      </c>
      <c r="AG8">
        <v>7.482812243487301E-2</v>
      </c>
      <c r="AH8">
        <v>1.1004575088777805E-2</v>
      </c>
      <c r="AI8">
        <v>7.2416071672615392E-2</v>
      </c>
      <c r="AJ8">
        <v>1.0609150094131256E-2</v>
      </c>
      <c r="AK8">
        <v>7.9810563973978704E-2</v>
      </c>
      <c r="AL8">
        <v>1.1092467950854567E-2</v>
      </c>
      <c r="AM8">
        <v>7.8482491315448724E-2</v>
      </c>
      <c r="AN8">
        <v>1.095570739635237E-2</v>
      </c>
      <c r="AO8">
        <v>7.6633499359336998E-2</v>
      </c>
      <c r="AP8">
        <v>1.0881464320771254E-2</v>
      </c>
      <c r="AQ8">
        <v>7.0890956361646523E-2</v>
      </c>
      <c r="AR8">
        <v>1.0667861711103116E-2</v>
      </c>
    </row>
    <row r="9" spans="1:44" x14ac:dyDescent="0.2">
      <c r="A9" s="70" t="s">
        <v>1037</v>
      </c>
      <c r="B9" s="72" t="b">
        <v>0</v>
      </c>
      <c r="C9">
        <v>7.2044501455508975E-2</v>
      </c>
      <c r="D9">
        <v>1.0536089686561868E-2</v>
      </c>
      <c r="E9">
        <v>6.2892687690110985E-2</v>
      </c>
      <c r="F9">
        <v>9.6737597483012201E-3</v>
      </c>
      <c r="G9">
        <v>6.4986043991339629E-2</v>
      </c>
      <c r="H9">
        <v>9.9873697445965418E-3</v>
      </c>
      <c r="I9">
        <v>6.7083523131520773E-2</v>
      </c>
      <c r="J9">
        <v>1.0301077149715961E-2</v>
      </c>
      <c r="K9">
        <v>6.9185133230524359E-2</v>
      </c>
      <c r="L9">
        <v>1.0614881993914988E-2</v>
      </c>
      <c r="M9">
        <v>7.1290882424212304E-2</v>
      </c>
      <c r="N9">
        <v>1.0928784307458722E-2</v>
      </c>
      <c r="O9">
        <v>7.3400778864469385E-2</v>
      </c>
      <c r="P9">
        <v>1.1242784120621404E-2</v>
      </c>
      <c r="Q9">
        <v>6.5439168826331828E-2</v>
      </c>
      <c r="R9">
        <v>1.0034189239214619E-2</v>
      </c>
      <c r="S9">
        <v>6.5854734761638056E-2</v>
      </c>
      <c r="T9">
        <v>1.0078672464866567E-2</v>
      </c>
      <c r="U9">
        <v>6.5439168826331828E-2</v>
      </c>
      <c r="V9">
        <v>1.0051639851902031E-2</v>
      </c>
      <c r="Y9">
        <v>7.6623687486347652E-2</v>
      </c>
      <c r="Z9">
        <v>1.103502154786481E-2</v>
      </c>
      <c r="AA9">
        <v>6.9909045594768834E-2</v>
      </c>
      <c r="AB9">
        <v>1.0702206943681375E-2</v>
      </c>
      <c r="AC9">
        <v>9.0672505031962225E-2</v>
      </c>
      <c r="AD9">
        <v>1.0759765702801337E-2</v>
      </c>
      <c r="AE9">
        <v>0.10656741274177688</v>
      </c>
      <c r="AF9">
        <v>1.063244457075265E-2</v>
      </c>
      <c r="AG9">
        <v>7.3781604183788596E-2</v>
      </c>
      <c r="AH9">
        <v>1.1013994433626615E-2</v>
      </c>
      <c r="AI9">
        <v>7.150969238210797E-2</v>
      </c>
      <c r="AJ9">
        <v>1.0605068124703913E-2</v>
      </c>
      <c r="AK9">
        <v>7.863082824826946E-2</v>
      </c>
      <c r="AL9">
        <v>1.1105577152816305E-2</v>
      </c>
      <c r="AM9">
        <v>7.6913868143081737E-2</v>
      </c>
      <c r="AN9">
        <v>1.0972061731838064E-2</v>
      </c>
      <c r="AO9">
        <v>7.5640852763712962E-2</v>
      </c>
      <c r="AP9">
        <v>1.0892355699560062E-2</v>
      </c>
      <c r="AQ9">
        <v>7.0399609289167372E-2</v>
      </c>
      <c r="AR9">
        <v>1.0655872686789884E-2</v>
      </c>
    </row>
    <row r="10" spans="1:44" x14ac:dyDescent="0.2">
      <c r="A10" s="70" t="s">
        <v>1038</v>
      </c>
      <c r="B10" s="72" t="b">
        <v>0</v>
      </c>
      <c r="C10" t="s">
        <v>1028</v>
      </c>
      <c r="D10" t="s">
        <v>1028</v>
      </c>
      <c r="E10">
        <v>6.2872551159658757E-2</v>
      </c>
      <c r="F10">
        <v>9.6710242982489952E-3</v>
      </c>
      <c r="G10">
        <v>6.496521691266717E-2</v>
      </c>
      <c r="H10">
        <v>9.9845451780341994E-3</v>
      </c>
      <c r="I10">
        <v>6.7062002859879649E-2</v>
      </c>
      <c r="J10">
        <v>1.0298163411601511E-2</v>
      </c>
      <c r="K10">
        <v>6.9162917113421554E-2</v>
      </c>
      <c r="L10">
        <v>1.0611879029180864E-2</v>
      </c>
      <c r="M10">
        <v>7.1267967801389984E-2</v>
      </c>
      <c r="N10">
        <v>1.0925692061011764E-2</v>
      </c>
      <c r="O10">
        <v>7.3377163067884582E-2</v>
      </c>
      <c r="P10">
        <v>1.1239602537342856E-2</v>
      </c>
      <c r="Q10">
        <v>6.5854734761638056E-2</v>
      </c>
      <c r="R10">
        <v>1.0096231514593823E-2</v>
      </c>
      <c r="S10">
        <v>6.6270462785078088E-2</v>
      </c>
      <c r="T10">
        <v>1.0140610100953594E-2</v>
      </c>
      <c r="U10">
        <v>6.5854734761638056E-2</v>
      </c>
      <c r="V10">
        <v>1.0113790564321079E-2</v>
      </c>
      <c r="Y10">
        <v>7.5184032028787776E-2</v>
      </c>
      <c r="Z10">
        <v>1.1043469196207809E-2</v>
      </c>
      <c r="AA10">
        <v>6.939183316885561E-2</v>
      </c>
      <c r="AB10">
        <v>1.0668187045322177E-2</v>
      </c>
      <c r="AC10">
        <v>8.9291727063684628E-2</v>
      </c>
      <c r="AD10">
        <v>1.0788639767083804E-2</v>
      </c>
      <c r="AE10">
        <v>0.104776130313654</v>
      </c>
      <c r="AF10">
        <v>1.0654989670822351E-2</v>
      </c>
      <c r="AG10">
        <v>7.2661394816515401E-2</v>
      </c>
      <c r="AH10">
        <v>1.1013955943477653E-2</v>
      </c>
      <c r="AI10">
        <v>7.0564659603844532E-2</v>
      </c>
      <c r="AJ10">
        <v>1.0591989829813056E-2</v>
      </c>
      <c r="AK10">
        <v>7.7367867898772522E-2</v>
      </c>
      <c r="AL10">
        <v>1.1111358841428895E-2</v>
      </c>
      <c r="AM10">
        <v>7.5234506614609301E-2</v>
      </c>
      <c r="AN10">
        <v>1.0981870403735057E-2</v>
      </c>
      <c r="AO10">
        <v>7.4578207280663722E-2</v>
      </c>
      <c r="AP10">
        <v>1.0896312765652444E-2</v>
      </c>
      <c r="AQ10">
        <v>6.9919136572685919E-2</v>
      </c>
      <c r="AR10">
        <v>1.0638520987130719E-2</v>
      </c>
    </row>
    <row r="11" spans="1:44" x14ac:dyDescent="0.2">
      <c r="A11" s="70" t="s">
        <v>1039</v>
      </c>
      <c r="B11" s="72" t="b">
        <v>0</v>
      </c>
      <c r="E11">
        <v>6.2859777425296609E-2</v>
      </c>
      <c r="F11">
        <v>9.6677318678280773E-3</v>
      </c>
      <c r="G11">
        <v>6.495200512471129E-2</v>
      </c>
      <c r="H11">
        <v>9.9811454855893711E-3</v>
      </c>
      <c r="I11">
        <v>6.7048351340617304E-2</v>
      </c>
      <c r="J11">
        <v>1.029465639088337E-2</v>
      </c>
      <c r="K11">
        <v>6.9148824180227178E-2</v>
      </c>
      <c r="L11">
        <v>1.0608264613909225E-2</v>
      </c>
      <c r="M11">
        <v>7.1253431766712325E-2</v>
      </c>
      <c r="N11">
        <v>1.0921970184875642E-2</v>
      </c>
      <c r="O11">
        <v>7.3362182239233853E-2</v>
      </c>
      <c r="P11">
        <v>1.1235773134000451E-2</v>
      </c>
      <c r="Q11">
        <v>6.6270462785078088E-2</v>
      </c>
      <c r="R11">
        <v>1.015827760097654E-2</v>
      </c>
      <c r="S11">
        <v>6.668635295987313E-2</v>
      </c>
      <c r="T11">
        <v>1.0202551535021325E-2</v>
      </c>
      <c r="U11">
        <v>6.6270462785078088E-2</v>
      </c>
      <c r="V11">
        <v>1.0175945100999485E-2</v>
      </c>
      <c r="Y11">
        <v>7.3677469179990476E-2</v>
      </c>
      <c r="Z11">
        <v>1.1045924743991194E-2</v>
      </c>
      <c r="AA11">
        <v>6.8909183537126315E-2</v>
      </c>
      <c r="AB11">
        <v>1.0628457937786414E-2</v>
      </c>
      <c r="AC11">
        <v>8.7789471224257912E-2</v>
      </c>
      <c r="AD11">
        <v>1.0813417848666995E-2</v>
      </c>
      <c r="AE11">
        <v>0.10282721872878095</v>
      </c>
      <c r="AF11">
        <v>1.0674783284919715E-2</v>
      </c>
      <c r="AG11">
        <v>7.1489297934168139E-2</v>
      </c>
      <c r="AH11">
        <v>1.1004460367497887E-2</v>
      </c>
      <c r="AI11">
        <v>6.9606751368499531E-2</v>
      </c>
      <c r="AJ11">
        <v>1.0570271951250741E-2</v>
      </c>
      <c r="AK11">
        <v>7.604626501209473E-2</v>
      </c>
      <c r="AL11">
        <v>1.1109700482700069E-2</v>
      </c>
      <c r="AM11">
        <v>7.3477093591937701E-2</v>
      </c>
      <c r="AN11">
        <v>1.0984942497402072E-2</v>
      </c>
      <c r="AO11">
        <v>7.3466246095775498E-2</v>
      </c>
      <c r="AP11">
        <v>1.0893258499258008E-2</v>
      </c>
      <c r="AQ11">
        <v>6.9470537175476285E-2</v>
      </c>
      <c r="AR11">
        <v>1.0616564964663421E-2</v>
      </c>
    </row>
    <row r="12" spans="1:44" x14ac:dyDescent="0.2">
      <c r="A12" s="70" t="s">
        <v>1040</v>
      </c>
      <c r="B12" s="72" t="s">
        <v>1050</v>
      </c>
      <c r="E12">
        <v>6.2855401339014211E-2</v>
      </c>
      <c r="F12">
        <v>9.6641491901703347E-3</v>
      </c>
      <c r="G12">
        <v>6.4947478967958661E-2</v>
      </c>
      <c r="H12">
        <v>9.977446090125186E-3</v>
      </c>
      <c r="I12">
        <v>6.7043674538635675E-2</v>
      </c>
      <c r="J12">
        <v>1.0290840205523066E-2</v>
      </c>
      <c r="K12">
        <v>6.9143996156574725E-2</v>
      </c>
      <c r="L12">
        <v>1.0604331566529623E-2</v>
      </c>
      <c r="M12">
        <v>7.124845194325978E-2</v>
      </c>
      <c r="N12">
        <v>1.0917920203320053E-2</v>
      </c>
      <c r="O12">
        <v>7.3357050036160054E-2</v>
      </c>
      <c r="P12">
        <v>1.1231606146078654E-2</v>
      </c>
      <c r="Q12">
        <v>6.668635295987313E-2</v>
      </c>
      <c r="R12">
        <v>1.0220327498597026E-2</v>
      </c>
      <c r="S12">
        <v>6.7102405349269034E-2</v>
      </c>
      <c r="T12">
        <v>1.0264496767302577E-2</v>
      </c>
      <c r="U12">
        <v>6.668635295987313E-2</v>
      </c>
      <c r="V12">
        <v>1.0238103462172727E-2</v>
      </c>
      <c r="Y12">
        <v>7.2133322472117775E-2</v>
      </c>
      <c r="Z12">
        <v>1.1042340396770501E-2</v>
      </c>
      <c r="AA12">
        <v>6.8482190804497384E-2</v>
      </c>
      <c r="AB12">
        <v>1.0584755973714808E-2</v>
      </c>
      <c r="AC12">
        <v>8.6178554230823573E-2</v>
      </c>
      <c r="AD12">
        <v>1.083388854969535E-2</v>
      </c>
      <c r="AE12">
        <v>0.100737305413633</v>
      </c>
      <c r="AF12">
        <v>1.0691656540908296E-2</v>
      </c>
      <c r="AG12">
        <v>7.0288127069321249E-2</v>
      </c>
      <c r="AH12">
        <v>1.0985692526272706E-2</v>
      </c>
      <c r="AI12">
        <v>6.8662096915652782E-2</v>
      </c>
      <c r="AJ12">
        <v>1.0540506896129859E-2</v>
      </c>
      <c r="AK12">
        <v>7.4691743085124288E-2</v>
      </c>
      <c r="AL12">
        <v>1.1100634354696128E-2</v>
      </c>
      <c r="AM12">
        <v>7.1675835120525569E-2</v>
      </c>
      <c r="AN12">
        <v>1.0981218218030334E-2</v>
      </c>
      <c r="AO12">
        <v>7.2326612268675039E-2</v>
      </c>
      <c r="AP12">
        <v>1.0883252348197944E-2</v>
      </c>
      <c r="AQ12">
        <v>6.9073417043815283E-2</v>
      </c>
      <c r="AR12">
        <v>1.0590964202926495E-2</v>
      </c>
    </row>
    <row r="13" spans="1:44" x14ac:dyDescent="0.2">
      <c r="A13" s="70" t="s">
        <v>1041</v>
      </c>
      <c r="B13" s="72" t="b">
        <v>0</v>
      </c>
      <c r="E13">
        <v>6.2859777425296609E-2</v>
      </c>
      <c r="F13">
        <v>9.660566512512592E-3</v>
      </c>
      <c r="G13">
        <v>6.495200512471129E-2</v>
      </c>
      <c r="H13">
        <v>9.9737466946610009E-3</v>
      </c>
      <c r="I13">
        <v>6.7048351340617304E-2</v>
      </c>
      <c r="J13">
        <v>1.0287024020162763E-2</v>
      </c>
      <c r="K13">
        <v>6.9148824180227178E-2</v>
      </c>
      <c r="L13">
        <v>1.0600398519150022E-2</v>
      </c>
      <c r="M13">
        <v>7.1253431766712325E-2</v>
      </c>
      <c r="N13">
        <v>1.0913870221764464E-2</v>
      </c>
      <c r="O13">
        <v>7.3362182239233853E-2</v>
      </c>
      <c r="P13">
        <v>1.1227439158156858E-2</v>
      </c>
      <c r="Q13">
        <v>6.7102405349269034E-2</v>
      </c>
      <c r="R13">
        <v>1.0282381207689317E-2</v>
      </c>
      <c r="S13">
        <v>6.7518620016536302E-2</v>
      </c>
      <c r="T13">
        <v>1.0326445798030387E-2</v>
      </c>
      <c r="U13">
        <v>6.7102405349269034E-2</v>
      </c>
      <c r="V13">
        <v>1.0300265648076058E-2</v>
      </c>
      <c r="Y13">
        <v>7.0581646964397546E-2</v>
      </c>
      <c r="Z13">
        <v>1.1032785919787248E-2</v>
      </c>
      <c r="AA13">
        <v>6.8129516602323192E-2</v>
      </c>
      <c r="AB13">
        <v>1.0538991138642579E-2</v>
      </c>
      <c r="AC13">
        <v>8.447271985917626E-2</v>
      </c>
      <c r="AD13">
        <v>1.084987722136546E-2</v>
      </c>
      <c r="AE13">
        <v>9.8524220771732299E-2</v>
      </c>
      <c r="AF13">
        <v>1.070546548211734E-2</v>
      </c>
      <c r="AG13">
        <v>6.9081261646547362E-2</v>
      </c>
      <c r="AH13">
        <v>1.0958017714483455E-2</v>
      </c>
      <c r="AI13">
        <v>6.7756463956247556E-2</v>
      </c>
      <c r="AJ13">
        <v>1.0503506577562403E-2</v>
      </c>
      <c r="AK13">
        <v>7.3330666346423795E-2</v>
      </c>
      <c r="AL13">
        <v>1.1084336919286101E-2</v>
      </c>
      <c r="AM13">
        <v>6.9865790647617804E-2</v>
      </c>
      <c r="AN13">
        <v>1.0970770054481511E-2</v>
      </c>
      <c r="AO13">
        <v>7.1181487475492605E-2</v>
      </c>
      <c r="AP13">
        <v>1.0866489070820809E-2</v>
      </c>
      <c r="AQ13">
        <v>6.8745132233050302E-2</v>
      </c>
      <c r="AR13">
        <v>1.0562837578053928E-2</v>
      </c>
    </row>
    <row r="14" spans="1:44" x14ac:dyDescent="0.2">
      <c r="A14" s="70" t="s">
        <v>1042</v>
      </c>
      <c r="B14" s="72" t="b">
        <v>1</v>
      </c>
      <c r="E14">
        <v>6.2872551159658757E-2</v>
      </c>
      <c r="F14">
        <v>9.6572740820916741E-3</v>
      </c>
      <c r="G14">
        <v>6.496521691266717E-2</v>
      </c>
      <c r="H14">
        <v>9.9703470022161726E-3</v>
      </c>
      <c r="I14">
        <v>6.7062002859879649E-2</v>
      </c>
      <c r="J14">
        <v>1.0283516999444622E-2</v>
      </c>
      <c r="K14">
        <v>6.9162917113421554E-2</v>
      </c>
      <c r="L14">
        <v>1.0596784103878383E-2</v>
      </c>
      <c r="M14">
        <v>7.1267967801389984E-2</v>
      </c>
      <c r="N14">
        <v>1.0910148345628342E-2</v>
      </c>
      <c r="O14">
        <v>7.3377163067884582E-2</v>
      </c>
      <c r="P14">
        <v>1.1223609754814453E-2</v>
      </c>
      <c r="Q14">
        <v>6.7518620016536302E-2</v>
      </c>
      <c r="R14">
        <v>1.034443872848767E-2</v>
      </c>
      <c r="S14">
        <v>6.7934997024970079E-2</v>
      </c>
      <c r="T14">
        <v>1.0388398627437349E-2</v>
      </c>
      <c r="U14">
        <v>6.7518620016536302E-2</v>
      </c>
      <c r="V14">
        <v>1.0362431658944954E-2</v>
      </c>
      <c r="Y14">
        <v>6.9052644255582857E-2</v>
      </c>
      <c r="Z14">
        <v>1.1017447280067859E-2</v>
      </c>
      <c r="AA14">
        <v>6.7866574485557329E-2</v>
      </c>
      <c r="AB14">
        <v>1.0493163575466426E-2</v>
      </c>
      <c r="AC14">
        <v>8.2686521686714615E-2</v>
      </c>
      <c r="AD14">
        <v>1.0861247453968083E-2</v>
      </c>
      <c r="AE14">
        <v>9.6206846060931897E-2</v>
      </c>
      <c r="AF14">
        <v>1.0716092295529349E-2</v>
      </c>
      <c r="AG14">
        <v>6.7892191928511703E-2</v>
      </c>
      <c r="AH14">
        <v>1.0921974590861982E-2</v>
      </c>
      <c r="AI14">
        <v>6.6914555796607503E-2</v>
      </c>
      <c r="AJ14">
        <v>1.0460280267786261E-2</v>
      </c>
      <c r="AK14">
        <v>7.1989526606510243E-2</v>
      </c>
      <c r="AL14">
        <v>1.1061125387512184E-2</v>
      </c>
      <c r="AM14">
        <v>6.8082190629984454E-2</v>
      </c>
      <c r="AN14">
        <v>1.0953801368374469E-2</v>
      </c>
      <c r="AO14">
        <v>7.0053160267767339E-2</v>
      </c>
      <c r="AP14">
        <v>1.0843294945252803E-2</v>
      </c>
      <c r="AQ14">
        <v>6.8500030364697068E-2</v>
      </c>
      <c r="AR14">
        <v>1.0533414358519172E-2</v>
      </c>
    </row>
    <row r="15" spans="1:44" x14ac:dyDescent="0.2">
      <c r="A15" s="70" t="s">
        <v>1043</v>
      </c>
      <c r="B15" s="72" t="b">
        <v>0</v>
      </c>
      <c r="E15">
        <v>6.2892687690110985E-2</v>
      </c>
      <c r="F15">
        <v>9.6545386320394493E-3</v>
      </c>
      <c r="G15">
        <v>6.4986043991339629E-2</v>
      </c>
      <c r="H15">
        <v>9.9675224356538302E-3</v>
      </c>
      <c r="I15">
        <v>6.7083523131520773E-2</v>
      </c>
      <c r="J15">
        <v>1.0280603261330172E-2</v>
      </c>
      <c r="K15">
        <v>6.9185133230524359E-2</v>
      </c>
      <c r="L15">
        <v>1.0593781139144259E-2</v>
      </c>
      <c r="M15">
        <v>7.1290882424212304E-2</v>
      </c>
      <c r="N15">
        <v>1.0907056099181384E-2</v>
      </c>
      <c r="O15">
        <v>7.3400778864469385E-2</v>
      </c>
      <c r="P15">
        <v>1.1220428171535905E-2</v>
      </c>
      <c r="Q15">
        <v>6.7934997024970079E-2</v>
      </c>
      <c r="R15">
        <v>1.0406500061225898E-2</v>
      </c>
      <c r="S15">
        <v>6.8351536437890159E-2</v>
      </c>
      <c r="T15">
        <v>1.0450355255756721E-2</v>
      </c>
      <c r="U15">
        <v>6.7934997024970079E-2</v>
      </c>
      <c r="V15">
        <v>1.0424601495014448E-2</v>
      </c>
      <c r="Y15">
        <v>6.7576074644185968E-2</v>
      </c>
      <c r="Z15">
        <v>1.0996623026787026E-2</v>
      </c>
      <c r="AA15">
        <v>6.77048562864387E-2</v>
      </c>
      <c r="AB15">
        <v>1.0449276168602193E-2</v>
      </c>
      <c r="AC15">
        <v>8.0835198926450344E-2</v>
      </c>
      <c r="AD15">
        <v>1.0867902240687684E-2</v>
      </c>
      <c r="AE15">
        <v>9.3804952305181016E-2</v>
      </c>
      <c r="AF15">
        <v>1.07234463169192E-2</v>
      </c>
      <c r="AG15">
        <v>6.6744061804729082E-2</v>
      </c>
      <c r="AH15">
        <v>1.0878264693811132E-2</v>
      </c>
      <c r="AI15">
        <v>6.6159337496636841E-2</v>
      </c>
      <c r="AJ15">
        <v>1.0412007067849545E-2</v>
      </c>
      <c r="AK15">
        <v>7.069442762489718E-2</v>
      </c>
      <c r="AL15">
        <v>1.1031451545437632E-2</v>
      </c>
      <c r="AM15">
        <v>6.6359750813153831E-2</v>
      </c>
      <c r="AN15">
        <v>1.0930642435882688E-2</v>
      </c>
      <c r="AO15">
        <v>6.8963592251144429E-2</v>
      </c>
      <c r="AP15">
        <v>1.081412141876518E-2</v>
      </c>
      <c r="AQ15">
        <v>6.8348823566531866E-2</v>
      </c>
      <c r="AR15">
        <v>1.0503980480204169E-2</v>
      </c>
    </row>
    <row r="16" spans="1:44" x14ac:dyDescent="0.2">
      <c r="A16" s="70" t="s">
        <v>1044</v>
      </c>
      <c r="B16" s="72">
        <v>1</v>
      </c>
      <c r="E16">
        <v>6.2918555674712606E-2</v>
      </c>
      <c r="F16">
        <v>9.6525817722507967E-3</v>
      </c>
      <c r="G16">
        <v>6.5012799074678052E-2</v>
      </c>
      <c r="H16">
        <v>9.9655018245585116E-3</v>
      </c>
      <c r="I16">
        <v>6.7111168711118316E-2</v>
      </c>
      <c r="J16">
        <v>1.027851885955278E-2</v>
      </c>
      <c r="K16">
        <v>6.9213672713852259E-2</v>
      </c>
      <c r="L16">
        <v>1.059163290729109E-2</v>
      </c>
      <c r="M16">
        <v>7.1320319228716719E-2</v>
      </c>
      <c r="N16">
        <v>1.0904843997840426E-2</v>
      </c>
      <c r="O16">
        <v>7.3431116417597517E-2</v>
      </c>
      <c r="P16">
        <v>1.1218152161276836E-2</v>
      </c>
      <c r="Q16">
        <v>6.8351536437890159E-2</v>
      </c>
      <c r="R16">
        <v>1.046856520613848E-2</v>
      </c>
      <c r="S16">
        <v>6.8768238318640984E-2</v>
      </c>
      <c r="T16">
        <v>1.0512315683221321E-2</v>
      </c>
      <c r="U16">
        <v>6.8351536437890159E-2</v>
      </c>
      <c r="V16">
        <v>1.048677515652024E-2</v>
      </c>
      <c r="Y16">
        <v>6.6180677878119681E-2</v>
      </c>
      <c r="Z16">
        <v>1.0970718480347625E-2</v>
      </c>
      <c r="AA16">
        <v>6.7651429866278839E-2</v>
      </c>
      <c r="AB16">
        <v>1.040924700832499E-2</v>
      </c>
      <c r="AC16">
        <v>7.8934546411415993E-2</v>
      </c>
      <c r="AD16">
        <v>1.0869784805230383E-2</v>
      </c>
      <c r="AE16">
        <v>9.1339031615119831E-2</v>
      </c>
      <c r="AF16">
        <v>1.072746480436935E-2</v>
      </c>
      <c r="AG16">
        <v>6.5659218322080284E-2</v>
      </c>
      <c r="AH16">
        <v>1.0827738786757728E-2</v>
      </c>
      <c r="AI16">
        <v>6.5511409442851581E-2</v>
      </c>
      <c r="AJ16">
        <v>1.0360003744807689E-2</v>
      </c>
      <c r="AK16">
        <v>6.9470577030108449E-2</v>
      </c>
      <c r="AL16">
        <v>1.0995892960644932E-2</v>
      </c>
      <c r="AM16">
        <v>6.4731996528914287E-2</v>
      </c>
      <c r="AN16">
        <v>1.0901744019284227E-2</v>
      </c>
      <c r="AO16">
        <v>6.7933990627702195E-2</v>
      </c>
      <c r="AP16">
        <v>1.0779536320866628E-2</v>
      </c>
      <c r="AQ16">
        <v>6.8298120301205259E-2</v>
      </c>
      <c r="AR16">
        <v>1.0475822344830703E-2</v>
      </c>
    </row>
    <row r="17" spans="5:44" x14ac:dyDescent="0.2">
      <c r="E17">
        <v>6.2948059443194024E-2</v>
      </c>
      <c r="F17">
        <v>9.6515620358679031E-3</v>
      </c>
      <c r="G17">
        <v>6.5043314624948945E-2</v>
      </c>
      <c r="H17">
        <v>9.9644488668241236E-3</v>
      </c>
      <c r="I17">
        <v>6.7142699918227869E-2</v>
      </c>
      <c r="J17">
        <v>1.0277432659948035E-2</v>
      </c>
      <c r="K17">
        <v>6.9246223464196871E-2</v>
      </c>
      <c r="L17">
        <v>1.0590513445287591E-2</v>
      </c>
      <c r="M17">
        <v>7.1353893420069717E-2</v>
      </c>
      <c r="N17">
        <v>1.0903691252900239E-2</v>
      </c>
      <c r="O17">
        <v>7.3465717959138907E-2</v>
      </c>
      <c r="P17">
        <v>1.1216966112852481E-2</v>
      </c>
      <c r="Q17">
        <v>6.8768238318640984E-2</v>
      </c>
      <c r="R17">
        <v>1.0530634163459451E-2</v>
      </c>
      <c r="S17">
        <v>6.9185102730592307E-2</v>
      </c>
      <c r="T17">
        <v>1.0574279910063961E-2</v>
      </c>
      <c r="U17">
        <v>6.8768238318640984E-2</v>
      </c>
      <c r="V17">
        <v>1.0548952643697582E-2</v>
      </c>
      <c r="Y17">
        <v>6.4893613768195177E-2</v>
      </c>
      <c r="Z17">
        <v>1.0940237843280113E-2</v>
      </c>
      <c r="AA17">
        <v>6.7708630216007107E-2</v>
      </c>
      <c r="AB17">
        <v>1.0374825561020155E-2</v>
      </c>
      <c r="AC17">
        <v>7.7000779838718628E-2</v>
      </c>
      <c r="AD17">
        <v>1.0866879086219276E-2</v>
      </c>
      <c r="AE17">
        <v>8.8830122356616831E-2</v>
      </c>
      <c r="AF17">
        <v>1.0728113473561752E-2</v>
      </c>
      <c r="AG17">
        <v>6.4658776724963854E-2</v>
      </c>
      <c r="AH17">
        <v>1.0771380299010199E-2</v>
      </c>
      <c r="AI17">
        <v>6.49884454235366E-2</v>
      </c>
      <c r="AJ17">
        <v>1.030568881375073E-2</v>
      </c>
      <c r="AK17">
        <v>6.8341795681862216E-2</v>
      </c>
      <c r="AL17">
        <v>1.0955141740539782E-2</v>
      </c>
      <c r="AM17">
        <v>6.3230610162865478E-2</v>
      </c>
      <c r="AN17">
        <v>1.086766859338671E-2</v>
      </c>
      <c r="AO17">
        <v>6.6984395421886458E-2</v>
      </c>
      <c r="AP17">
        <v>1.0740212811147775E-2</v>
      </c>
      <c r="AQ17">
        <v>6.8350136544713253E-2</v>
      </c>
      <c r="AR17">
        <v>1.0450170598032318E-2</v>
      </c>
    </row>
    <row r="18" spans="5:44" x14ac:dyDescent="0.2">
      <c r="E18">
        <v>6.2978808775698517E-2</v>
      </c>
      <c r="F18">
        <v>9.6515620358679031E-3</v>
      </c>
      <c r="G18">
        <v>6.5075118453752356E-2</v>
      </c>
      <c r="H18">
        <v>9.9644488668241236E-3</v>
      </c>
      <c r="I18">
        <v>6.7175562281972731E-2</v>
      </c>
      <c r="J18">
        <v>1.0277432659948035E-2</v>
      </c>
      <c r="K18">
        <v>6.9280148413352033E-2</v>
      </c>
      <c r="L18">
        <v>1.0590513445287591E-2</v>
      </c>
      <c r="M18">
        <v>7.1388885016961265E-2</v>
      </c>
      <c r="N18">
        <v>1.0903691252900239E-2</v>
      </c>
      <c r="O18">
        <v>7.3501780277981169E-2</v>
      </c>
      <c r="P18">
        <v>1.1216966112852481E-2</v>
      </c>
      <c r="Q18">
        <v>6.9185102730592307E-2</v>
      </c>
      <c r="R18">
        <v>1.0592706933422846E-2</v>
      </c>
      <c r="S18">
        <v>6.9602129737137419E-2</v>
      </c>
      <c r="T18">
        <v>1.0636247936517899E-2</v>
      </c>
      <c r="U18">
        <v>6.9185102730592307E-2</v>
      </c>
      <c r="V18">
        <v>1.0611133956781732E-2</v>
      </c>
      <c r="Y18">
        <v>6.373993355329842E-2</v>
      </c>
      <c r="Z18">
        <v>1.0905774386513798E-2</v>
      </c>
      <c r="AA18">
        <v>6.7873957405862675E-2</v>
      </c>
      <c r="AB18">
        <v>1.0347516209107335E-2</v>
      </c>
      <c r="AC18">
        <v>7.5050397422929641E-2</v>
      </c>
      <c r="AD18">
        <v>1.0859209874224438E-2</v>
      </c>
      <c r="AE18">
        <v>8.6299629658849034E-2</v>
      </c>
      <c r="AF18">
        <v>1.0725386790279571E-2</v>
      </c>
      <c r="AG18">
        <v>6.3762209471082257E-2</v>
      </c>
      <c r="AH18">
        <v>1.0710286184425719E-2</v>
      </c>
      <c r="AI18">
        <v>6.4604710533873372E-2</v>
      </c>
      <c r="AJ18">
        <v>1.0250543844409443E-2</v>
      </c>
      <c r="AK18">
        <v>6.7330054025132313E-2</v>
      </c>
      <c r="AL18">
        <v>1.0909991061267704E-2</v>
      </c>
      <c r="AM18">
        <v>6.1884814492820878E-2</v>
      </c>
      <c r="AN18">
        <v>1.0829079397595013E-2</v>
      </c>
      <c r="AO18">
        <v>6.6133289424229885E-2</v>
      </c>
      <c r="AP18">
        <v>1.0696916276995471E-2</v>
      </c>
      <c r="AQ18">
        <v>6.850259893761293E-2</v>
      </c>
      <c r="AR18">
        <v>1.0428146344234841E-2</v>
      </c>
    </row>
    <row r="19" spans="5:44" x14ac:dyDescent="0.2">
      <c r="E19">
        <v>6.3008312544179934E-2</v>
      </c>
      <c r="F19">
        <v>9.6525817722507967E-3</v>
      </c>
      <c r="G19">
        <v>6.510563400402325E-2</v>
      </c>
      <c r="H19">
        <v>9.9655018245585116E-3</v>
      </c>
      <c r="I19">
        <v>6.7207093489082284E-2</v>
      </c>
      <c r="J19">
        <v>1.027851885955278E-2</v>
      </c>
      <c r="K19">
        <v>6.9312699163696645E-2</v>
      </c>
      <c r="L19">
        <v>1.059163290729109E-2</v>
      </c>
      <c r="M19">
        <v>7.1422459208314262E-2</v>
      </c>
      <c r="N19">
        <v>1.0904843997840426E-2</v>
      </c>
      <c r="O19">
        <v>7.3536381819522559E-2</v>
      </c>
      <c r="P19">
        <v>1.1218152161276836E-2</v>
      </c>
      <c r="Q19">
        <v>6.9602129737137419E-2</v>
      </c>
      <c r="R19">
        <v>1.0654783516263144E-2</v>
      </c>
      <c r="S19">
        <v>7.001931940169559E-2</v>
      </c>
      <c r="T19">
        <v>1.0698219762815955E-2</v>
      </c>
      <c r="U19">
        <v>6.9602129737137419E-2</v>
      </c>
      <c r="V19">
        <v>1.0673319096008389E-2</v>
      </c>
      <c r="Y19">
        <v>6.2742092306520572E-2</v>
      </c>
      <c r="Z19">
        <v>1.0867998902033035E-2</v>
      </c>
      <c r="AA19">
        <v>6.8140185844320966E-2</v>
      </c>
      <c r="AB19">
        <v>1.0328512502309933E-2</v>
      </c>
      <c r="AC19">
        <v>7.3100039139135042E-2</v>
      </c>
      <c r="AD19">
        <v>1.0846842600258519E-2</v>
      </c>
      <c r="AE19">
        <v>8.3769142793287232E-2</v>
      </c>
      <c r="AF19">
        <v>1.0719308017623169E-2</v>
      </c>
      <c r="AG19">
        <v>6.2986967222202137E-2</v>
      </c>
      <c r="AH19">
        <v>1.064564557045115E-2</v>
      </c>
      <c r="AI19">
        <v>6.4370672061329709E-2</v>
      </c>
      <c r="AJ19">
        <v>1.0196073047795252E-2</v>
      </c>
      <c r="AK19">
        <v>6.6455044460427923E-2</v>
      </c>
      <c r="AL19">
        <v>1.0861319729442589E-2</v>
      </c>
      <c r="AM19">
        <v>6.0720803900678008E-2</v>
      </c>
      <c r="AN19">
        <v>1.0786727526710659E-2</v>
      </c>
      <c r="AO19">
        <v>6.5397238444858133E-2</v>
      </c>
      <c r="AP19">
        <v>1.0650489436197912E-2</v>
      </c>
      <c r="AQ19">
        <v>6.8748844141738846E-2</v>
      </c>
      <c r="AR19">
        <v>1.0410712149013318E-2</v>
      </c>
    </row>
    <row r="20" spans="5:44" x14ac:dyDescent="0.2">
      <c r="E20">
        <v>6.3034180528781555E-2</v>
      </c>
      <c r="F20">
        <v>9.6545386320394493E-3</v>
      </c>
      <c r="G20">
        <v>6.5132389087361672E-2</v>
      </c>
      <c r="H20">
        <v>9.9675224356538302E-3</v>
      </c>
      <c r="I20">
        <v>6.7234739068679827E-2</v>
      </c>
      <c r="J20">
        <v>1.0280603261330172E-2</v>
      </c>
      <c r="K20">
        <v>6.9341238647024545E-2</v>
      </c>
      <c r="L20">
        <v>1.0593781139144259E-2</v>
      </c>
      <c r="M20">
        <v>7.1451896012818678E-2</v>
      </c>
      <c r="N20">
        <v>1.0907056099181384E-2</v>
      </c>
      <c r="O20">
        <v>7.3566719372650691E-2</v>
      </c>
      <c r="P20">
        <v>1.1220428171535905E-2</v>
      </c>
      <c r="Q20">
        <v>7.001931940169559E-2</v>
      </c>
      <c r="R20">
        <v>1.0716863912214381E-2</v>
      </c>
      <c r="S20">
        <v>7.043667178771007E-2</v>
      </c>
      <c r="T20">
        <v>1.076019538919116E-2</v>
      </c>
      <c r="U20">
        <v>7.001931940169559E-2</v>
      </c>
      <c r="V20">
        <v>1.0735508061612806E-2</v>
      </c>
      <c r="Y20">
        <v>6.191951187270258E-2</v>
      </c>
      <c r="Z20">
        <v>1.0827646646674268E-2</v>
      </c>
      <c r="AA20">
        <v>6.8495680071115575E-2</v>
      </c>
      <c r="AB20">
        <v>1.0318644993804898E-2</v>
      </c>
      <c r="AC20">
        <v>7.116634475653523E-2</v>
      </c>
      <c r="AD20">
        <v>1.0829882777542422E-2</v>
      </c>
      <c r="AE20">
        <v>8.1260250981643842E-2</v>
      </c>
      <c r="AF20">
        <v>1.0709929017537537E-2</v>
      </c>
      <c r="AG20">
        <v>6.2348139186872979E-2</v>
      </c>
      <c r="AH20">
        <v>1.0578716613109898E-2</v>
      </c>
      <c r="AI20">
        <v>6.4292713965343834E-2</v>
      </c>
      <c r="AJ20">
        <v>1.0143762245245023E-2</v>
      </c>
      <c r="AK20">
        <v>6.5733798053617398E-2</v>
      </c>
      <c r="AL20">
        <v>1.0810075077175598E-2</v>
      </c>
      <c r="AM20">
        <v>5.976123452857051E-2</v>
      </c>
      <c r="AN20">
        <v>1.0741437311725874E-2</v>
      </c>
      <c r="AO20">
        <v>6.4790568878839092E-2</v>
      </c>
      <c r="AP20">
        <v>1.0601835934401473E-2</v>
      </c>
      <c r="AQ20">
        <v>6.9078110060055112E-2</v>
      </c>
      <c r="AR20">
        <v>1.039862997035748E-2</v>
      </c>
    </row>
    <row r="21" spans="5:44" x14ac:dyDescent="0.2">
      <c r="E21">
        <v>6.3054317059233783E-2</v>
      </c>
      <c r="F21">
        <v>9.6572740820916759E-3</v>
      </c>
      <c r="G21">
        <v>6.5153216166034131E-2</v>
      </c>
      <c r="H21">
        <v>9.9703470022161726E-3</v>
      </c>
      <c r="I21">
        <v>6.7256259340320951E-2</v>
      </c>
      <c r="J21">
        <v>1.0283516999444622E-2</v>
      </c>
      <c r="K21">
        <v>6.936345476412735E-2</v>
      </c>
      <c r="L21">
        <v>1.0596784103878383E-2</v>
      </c>
      <c r="M21">
        <v>7.1474810635640998E-2</v>
      </c>
      <c r="N21">
        <v>1.0910148345628342E-2</v>
      </c>
      <c r="O21">
        <v>7.3590335169235493E-2</v>
      </c>
      <c r="P21">
        <v>1.1223609754814453E-2</v>
      </c>
      <c r="Q21">
        <v>7.043667178771007E-2</v>
      </c>
      <c r="R21">
        <v>1.0778948121510812E-2</v>
      </c>
      <c r="S21">
        <v>7.0854186958648979E-2</v>
      </c>
      <c r="T21">
        <v>1.0822174815876556E-2</v>
      </c>
      <c r="U21">
        <v>7.043667178771007E-2</v>
      </c>
      <c r="V21">
        <v>1.0797700853830463E-2</v>
      </c>
      <c r="Y21">
        <v>6.1288202844317331E-2</v>
      </c>
      <c r="Z21">
        <v>1.0785503031188042E-2</v>
      </c>
      <c r="AA21">
        <v>6.892490328268501E-2</v>
      </c>
      <c r="AB21">
        <v>1.0318344941063458E-2</v>
      </c>
      <c r="AC21">
        <v>6.9265811873801097E-2</v>
      </c>
      <c r="AD21">
        <v>1.0808475101303691E-2</v>
      </c>
      <c r="AE21">
        <v>7.8794359204245476E-2</v>
      </c>
      <c r="AF21">
        <v>1.0697329808344463E-2</v>
      </c>
      <c r="AG21">
        <v>6.1858159426146322E-2</v>
      </c>
      <c r="AH21">
        <v>1.0510802008426053E-2</v>
      </c>
      <c r="AI21">
        <v>6.4372962739552647E-2</v>
      </c>
      <c r="AJ21">
        <v>1.0095038339088242E-2</v>
      </c>
      <c r="AK21">
        <v>6.518035304560367E-2</v>
      </c>
      <c r="AL21">
        <v>1.0757254523333178E-2</v>
      </c>
      <c r="AM21">
        <v>5.9024783302832472E-2</v>
      </c>
      <c r="AN21">
        <v>1.0694090275158481E-2</v>
      </c>
      <c r="AO21">
        <v>6.4325088859198923E-2</v>
      </c>
      <c r="AP21">
        <v>1.0551902756676087E-2</v>
      </c>
      <c r="AQ21">
        <v>6.9476006191938125E-2</v>
      </c>
      <c r="AR21">
        <v>1.0392427857451312E-2</v>
      </c>
    </row>
    <row r="22" spans="5:44" x14ac:dyDescent="0.2">
      <c r="E22">
        <v>6.3067090793595931E-2</v>
      </c>
      <c r="F22">
        <v>9.660566512512592E-3</v>
      </c>
      <c r="G22">
        <v>6.5166427953990011E-2</v>
      </c>
      <c r="H22">
        <v>9.9737466946610009E-3</v>
      </c>
      <c r="I22">
        <v>6.7269910859583296E-2</v>
      </c>
      <c r="J22">
        <v>1.0287024020162763E-2</v>
      </c>
      <c r="K22">
        <v>6.9377547697321726E-2</v>
      </c>
      <c r="L22">
        <v>1.0600398519150022E-2</v>
      </c>
      <c r="M22">
        <v>7.1489346670318657E-2</v>
      </c>
      <c r="N22">
        <v>1.0913870221764464E-2</v>
      </c>
      <c r="O22">
        <v>7.3605315997886223E-2</v>
      </c>
      <c r="P22">
        <v>1.1227439158156858E-2</v>
      </c>
      <c r="Q22">
        <v>7.0854186958648979E-2</v>
      </c>
      <c r="R22">
        <v>1.0841036144386695E-2</v>
      </c>
      <c r="S22">
        <v>7.1271864978005528E-2</v>
      </c>
      <c r="T22">
        <v>1.0884158043104953E-2</v>
      </c>
      <c r="U22">
        <v>7.0854186958648979E-2</v>
      </c>
      <c r="V22">
        <v>1.0859897472896835E-2</v>
      </c>
      <c r="Y22">
        <v>6.0860452933498961E-2</v>
      </c>
      <c r="Z22">
        <v>1.0742388333112146E-2</v>
      </c>
      <c r="AA22">
        <v>6.9409096365042208E-2</v>
      </c>
      <c r="AB22">
        <v>1.0327625457830227E-2</v>
      </c>
      <c r="AC22">
        <v>6.7414655167379114E-2</v>
      </c>
      <c r="AD22">
        <v>1.0782802214287866E-2</v>
      </c>
      <c r="AE22">
        <v>7.6392505580287942E-2</v>
      </c>
      <c r="AF22">
        <v>1.0681617882054423E-2</v>
      </c>
      <c r="AG22">
        <v>6.1526564838721001E-2</v>
      </c>
      <c r="AH22">
        <v>1.0443223636928064E-2</v>
      </c>
      <c r="AI22">
        <v>6.4609229406588684E-2</v>
      </c>
      <c r="AJ22">
        <v>1.005123039047112E-2</v>
      </c>
      <c r="AK22">
        <v>6.4805481613933347E-2</v>
      </c>
      <c r="AL22">
        <v>1.0703886159913382E-2</v>
      </c>
      <c r="AM22">
        <v>5.8525784408872031E-2</v>
      </c>
      <c r="AN22">
        <v>1.0645607973218809E-2</v>
      </c>
      <c r="AO22">
        <v>6.4009858425044239E-2</v>
      </c>
      <c r="AP22">
        <v>1.0501661795528026E-2</v>
      </c>
      <c r="AQ22">
        <v>6.9925142567107121E-2</v>
      </c>
      <c r="AR22">
        <v>1.0392376872389853E-2</v>
      </c>
    </row>
    <row r="23" spans="5:44" x14ac:dyDescent="0.2">
      <c r="E23">
        <v>6.307146687987833E-2</v>
      </c>
      <c r="F23">
        <v>9.6641491901703347E-3</v>
      </c>
      <c r="G23">
        <v>6.517095411074264E-2</v>
      </c>
      <c r="H23">
        <v>9.977446090125186E-3</v>
      </c>
      <c r="I23">
        <v>6.7274587661564925E-2</v>
      </c>
      <c r="J23">
        <v>1.0290840205523066E-2</v>
      </c>
      <c r="K23">
        <v>6.9382375720974179E-2</v>
      </c>
      <c r="L23">
        <v>1.0604331566529623E-2</v>
      </c>
      <c r="M23">
        <v>7.1494326493771201E-2</v>
      </c>
      <c r="N23">
        <v>1.0917920203320053E-2</v>
      </c>
      <c r="O23">
        <v>7.3610448200960021E-2</v>
      </c>
      <c r="P23">
        <v>1.1231606146078654E-2</v>
      </c>
      <c r="Q23">
        <v>7.1271864978005528E-2</v>
      </c>
      <c r="R23">
        <v>1.0903127981076066E-2</v>
      </c>
      <c r="S23">
        <v>7.1689705909296908E-2</v>
      </c>
      <c r="T23">
        <v>1.0946145071109834E-2</v>
      </c>
      <c r="U23">
        <v>7.1271864978005528E-2</v>
      </c>
      <c r="V23">
        <v>1.0922097919047179E-2</v>
      </c>
      <c r="Y23">
        <v>6.0644587805703247E-2</v>
      </c>
      <c r="Z23">
        <v>1.0699141731002382E-2</v>
      </c>
      <c r="AA23">
        <v>6.9927097757071968E-2</v>
      </c>
      <c r="AB23">
        <v>1.0346080940989637E-2</v>
      </c>
      <c r="AC23">
        <v>6.5628668053588995E-2</v>
      </c>
      <c r="AD23">
        <v>1.0753083148514957E-2</v>
      </c>
      <c r="AE23">
        <v>7.4075181878021104E-2</v>
      </c>
      <c r="AF23">
        <v>1.0662927287282659E-2</v>
      </c>
      <c r="AG23">
        <v>6.1359809536058005E-2</v>
      </c>
      <c r="AH23">
        <v>1.0377296834747885E-2</v>
      </c>
      <c r="AI23">
        <v>6.4995069227676422E-2</v>
      </c>
      <c r="AJ23">
        <v>1.0013533366033136E-2</v>
      </c>
      <c r="AK23">
        <v>6.4616480204613982E-2</v>
      </c>
      <c r="AL23">
        <v>1.0651008741404563E-2</v>
      </c>
      <c r="AM23">
        <v>5.8273950292557303E-2</v>
      </c>
      <c r="AN23">
        <v>1.0596934058766312E-2</v>
      </c>
      <c r="AO23">
        <v>6.3851013178206559E-2</v>
      </c>
      <c r="AP23">
        <v>1.0452090934117794E-2</v>
      </c>
      <c r="AQ23">
        <v>7.0405889770771779E-2</v>
      </c>
      <c r="AR23">
        <v>1.0398479243464943E-2</v>
      </c>
    </row>
    <row r="24" spans="5:44" x14ac:dyDescent="0.2">
      <c r="E24" t="s">
        <v>1047</v>
      </c>
      <c r="F24" t="s">
        <v>1047</v>
      </c>
      <c r="G24" t="s">
        <v>1047</v>
      </c>
      <c r="H24" t="s">
        <v>1047</v>
      </c>
      <c r="I24" t="s">
        <v>1047</v>
      </c>
      <c r="J24" t="s">
        <v>1047</v>
      </c>
      <c r="K24" t="s">
        <v>1047</v>
      </c>
      <c r="L24" t="s">
        <v>1047</v>
      </c>
      <c r="M24" t="s">
        <v>1047</v>
      </c>
      <c r="N24" t="s">
        <v>1047</v>
      </c>
      <c r="O24" t="s">
        <v>1047</v>
      </c>
      <c r="P24" t="s">
        <v>1047</v>
      </c>
      <c r="Q24">
        <v>7.1689705909296908E-2</v>
      </c>
      <c r="R24">
        <v>1.0965223631813625E-2</v>
      </c>
      <c r="S24">
        <v>7.2107709816066068E-2</v>
      </c>
      <c r="T24">
        <v>1.1008135900124014E-2</v>
      </c>
      <c r="U24">
        <v>7.1689705909296908E-2</v>
      </c>
      <c r="V24">
        <v>1.0984302192517417E-2</v>
      </c>
      <c r="Y24">
        <v>6.0644809030099785E-2</v>
      </c>
      <c r="Z24">
        <v>1.0656604970776543E-2</v>
      </c>
      <c r="AA24">
        <v>7.0456268312296136E-2</v>
      </c>
      <c r="AB24">
        <v>1.0372904797368389E-2</v>
      </c>
      <c r="AC24">
        <v>6.3923087944764284E-2</v>
      </c>
      <c r="AD24">
        <v>1.0719571456575493E-2</v>
      </c>
      <c r="AE24">
        <v>7.1862158686207392E-2</v>
      </c>
      <c r="AF24">
        <v>1.0641417485593644E-2</v>
      </c>
      <c r="AG24">
        <v>6.1361139220442312E-2</v>
      </c>
      <c r="AH24">
        <v>1.0314304792099323E-2</v>
      </c>
      <c r="AI24">
        <v>6.5519957498305942E-2</v>
      </c>
      <c r="AJ24">
        <v>9.9829755423321478E-3</v>
      </c>
      <c r="AK24">
        <v>6.4617027515092046E-2</v>
      </c>
      <c r="AL24">
        <v>1.0599651466610824E-2</v>
      </c>
      <c r="AM24">
        <v>5.8274182618505289E-2</v>
      </c>
      <c r="AN24">
        <v>1.0549015914180049E-2</v>
      </c>
      <c r="AO24">
        <v>6.3851644860731804E-2</v>
      </c>
      <c r="AP24">
        <v>1.0404155012876721E-2</v>
      </c>
      <c r="AQ24">
        <v>7.089723684325093E-2</v>
      </c>
      <c r="AR24">
        <v>1.0410468267778175E-2</v>
      </c>
    </row>
    <row r="25" spans="5:44" x14ac:dyDescent="0.2">
      <c r="Q25">
        <v>7.2107709816066068E-2</v>
      </c>
      <c r="R25">
        <v>1.1027323096833408E-2</v>
      </c>
      <c r="S25">
        <v>7.2525876761880159E-2</v>
      </c>
      <c r="T25">
        <v>1.1070130530380527E-2</v>
      </c>
      <c r="U25">
        <v>7.2107709816066068E-2</v>
      </c>
      <c r="V25">
        <v>1.1046510293542802E-2</v>
      </c>
      <c r="Y25">
        <v>6.0861112300807332E-2</v>
      </c>
      <c r="Z25">
        <v>1.0615605982087569E-2</v>
      </c>
      <c r="AA25">
        <v>7.097348073820936E-2</v>
      </c>
      <c r="AB25">
        <v>1.0406924695727586E-2</v>
      </c>
      <c r="AC25">
        <v>6.2312466249022876E-2</v>
      </c>
      <c r="AD25">
        <v>1.068255304840921E-2</v>
      </c>
      <c r="AE25">
        <v>6.977231673842936E-2</v>
      </c>
      <c r="AF25">
        <v>1.0617271991031244E-2</v>
      </c>
      <c r="AG25">
        <v>6.1530528011079881E-2</v>
      </c>
      <c r="AH25">
        <v>1.0255473577440149E-2</v>
      </c>
      <c r="AI25">
        <v>6.6169576634736077E-2</v>
      </c>
      <c r="AJ25">
        <v>9.9603904571404171E-3</v>
      </c>
      <c r="AK25">
        <v>6.480711289259164E-2</v>
      </c>
      <c r="AL25">
        <v>1.055081394646799E-2</v>
      </c>
      <c r="AM25">
        <v>5.8526476864755678E-2</v>
      </c>
      <c r="AN25">
        <v>1.0502786211638315E-2</v>
      </c>
      <c r="AO25">
        <v>6.4011741177638123E-2</v>
      </c>
      <c r="AP25">
        <v>1.0358787049985461E-2</v>
      </c>
      <c r="AQ25">
        <v>7.1377709559732383E-2</v>
      </c>
      <c r="AR25">
        <v>1.042781996743734E-2</v>
      </c>
    </row>
    <row r="26" spans="5:44" x14ac:dyDescent="0.2">
      <c r="Q26">
        <v>7.2525876761880159E-2</v>
      </c>
      <c r="R26">
        <v>1.1089426376369671E-2</v>
      </c>
      <c r="S26">
        <v>7.2944206810331202E-2</v>
      </c>
      <c r="T26">
        <v>1.1132128962112412E-2</v>
      </c>
      <c r="U26">
        <v>7.2525876761880159E-2</v>
      </c>
      <c r="V26">
        <v>1.1108722222358815E-2</v>
      </c>
      <c r="Y26">
        <v>6.1289287520702888E-2</v>
      </c>
      <c r="Z26">
        <v>1.0576942763614639E-2</v>
      </c>
      <c r="AA26">
        <v>7.145613036993867E-2</v>
      </c>
      <c r="AB26">
        <v>1.044665380326335E-2</v>
      </c>
      <c r="AC26">
        <v>6.0810544222783598E-2</v>
      </c>
      <c r="AD26">
        <v>1.0642343752022262E-2</v>
      </c>
      <c r="AE26">
        <v>6.7823485829327915E-2</v>
      </c>
      <c r="AF26">
        <v>1.0590696804441607E-2</v>
      </c>
      <c r="AG26">
        <v>6.1864678947837849E-2</v>
      </c>
      <c r="AH26">
        <v>1.0201948273444186E-2</v>
      </c>
      <c r="AI26">
        <v>6.6926206720355708E-2</v>
      </c>
      <c r="AJ26">
        <v>9.9463941727070525E-3</v>
      </c>
      <c r="AK26">
        <v>6.5183036541458642E-2</v>
      </c>
      <c r="AL26">
        <v>1.0505446747753784E-2</v>
      </c>
      <c r="AM26">
        <v>5.9025922410785657E-2</v>
      </c>
      <c r="AN26">
        <v>1.0459144759715572E-2</v>
      </c>
      <c r="AO26">
        <v>6.4328186036223825E-2</v>
      </c>
      <c r="AP26">
        <v>1.0316870081236404E-2</v>
      </c>
      <c r="AQ26">
        <v>7.1826308956942017E-2</v>
      </c>
      <c r="AR26">
        <v>1.0449775989904639E-2</v>
      </c>
    </row>
    <row r="27" spans="5:44" x14ac:dyDescent="0.2">
      <c r="Q27">
        <v>7.2944206810331202E-2</v>
      </c>
      <c r="R27">
        <v>1.1151533470656672E-2</v>
      </c>
      <c r="S27">
        <v>7.3362700025036087E-2</v>
      </c>
      <c r="T27">
        <v>1.1194131195552924E-2</v>
      </c>
      <c r="U27">
        <v>7.2944206810331202E-2</v>
      </c>
      <c r="V27">
        <v>1.1170937979200931E-2</v>
      </c>
      <c r="Y27">
        <v>6.1921000746173294E-2</v>
      </c>
      <c r="Z27">
        <v>1.0541367850926566E-2</v>
      </c>
      <c r="AA27">
        <v>7.1883123102567587E-2</v>
      </c>
      <c r="AB27">
        <v>1.0490355767334956E-2</v>
      </c>
      <c r="AC27">
        <v>5.9430135735211553E-2</v>
      </c>
      <c r="AD27">
        <v>1.0599286618954023E-2</v>
      </c>
      <c r="AE27">
        <v>6.6032292697081121E-2</v>
      </c>
      <c r="AF27">
        <v>1.0561918655946568E-2</v>
      </c>
      <c r="AG27">
        <v>6.2357088162823281E-2</v>
      </c>
      <c r="AH27">
        <v>1.015477068926959E-2</v>
      </c>
      <c r="AI27">
        <v>6.7769208858816571E-2</v>
      </c>
      <c r="AJ27">
        <v>9.9413684711858047E-3</v>
      </c>
      <c r="AK27">
        <v>6.5737481535474679E-2</v>
      </c>
      <c r="AL27">
        <v>1.0464432891386757E-2</v>
      </c>
      <c r="AM27">
        <v>5.9762798117152648E-2</v>
      </c>
      <c r="AN27">
        <v>1.0418940989632084E-2</v>
      </c>
      <c r="AO27">
        <v>6.4794820197267206E-2</v>
      </c>
      <c r="AP27">
        <v>1.02792199727464E-2</v>
      </c>
      <c r="AQ27">
        <v>7.2223429088603019E-2</v>
      </c>
      <c r="AR27">
        <v>1.0475376751641565E-2</v>
      </c>
    </row>
    <row r="28" spans="5:44" x14ac:dyDescent="0.2">
      <c r="Q28">
        <v>7.3362700025036087E-2</v>
      </c>
      <c r="R28">
        <v>1.1213644379928889E-2</v>
      </c>
      <c r="S28">
        <v>7.378135646963635E-2</v>
      </c>
      <c r="T28">
        <v>1.1256137230935102E-2</v>
      </c>
      <c r="U28">
        <v>7.3362700025036087E-2</v>
      </c>
      <c r="V28">
        <v>1.1233157564304853E-2</v>
      </c>
      <c r="Y28">
        <v>6.2743956397847897E-2</v>
      </c>
      <c r="Z28">
        <v>1.050957366923296E-2</v>
      </c>
      <c r="AA28">
        <v>7.2235797304741778E-2</v>
      </c>
      <c r="AB28">
        <v>1.0536120602407184E-2</v>
      </c>
      <c r="AC28">
        <v>5.8183017944804377E-2</v>
      </c>
      <c r="AD28">
        <v>1.0553748997482312E-2</v>
      </c>
      <c r="AE28">
        <v>6.441401916993636E-2</v>
      </c>
      <c r="AF28">
        <v>1.0531183070562196E-2</v>
      </c>
      <c r="AG28">
        <v>6.2998171470773648E-2</v>
      </c>
      <c r="AH28">
        <v>1.0114859082928607E-2</v>
      </c>
      <c r="AI28">
        <v>6.8675588149323993E-2</v>
      </c>
      <c r="AJ28">
        <v>9.9454504406131482E-3</v>
      </c>
      <c r="AK28">
        <v>6.645965623350307E-2</v>
      </c>
      <c r="AL28">
        <v>1.0428570665428521E-2</v>
      </c>
      <c r="AM28">
        <v>6.0722761536415898E-2</v>
      </c>
      <c r="AN28">
        <v>1.0382957422041414E-2</v>
      </c>
      <c r="AO28">
        <v>6.540256115761206E-2</v>
      </c>
      <c r="AP28">
        <v>1.0246569541050845E-2</v>
      </c>
      <c r="AQ28">
        <v>7.2551713899368001E-2</v>
      </c>
      <c r="AR28">
        <v>1.0503503376514131E-2</v>
      </c>
    </row>
    <row r="29" spans="5:44" x14ac:dyDescent="0.2">
      <c r="Q29">
        <v>7.378135646963635E-2</v>
      </c>
      <c r="R29">
        <v>1.127575910442058E-2</v>
      </c>
      <c r="S29">
        <v>7.4200176207798618E-2</v>
      </c>
      <c r="T29">
        <v>1.1318147068492202E-2</v>
      </c>
      <c r="U29">
        <v>7.378135646963635E-2</v>
      </c>
      <c r="V29">
        <v>1.1295380977906057E-2</v>
      </c>
      <c r="Y29">
        <v>6.3742136580065029E-2</v>
      </c>
      <c r="Z29">
        <v>1.0482179056115143E-2</v>
      </c>
      <c r="AA29">
        <v>7.2498739421507655E-2</v>
      </c>
      <c r="AB29">
        <v>1.0581948165583338E-2</v>
      </c>
      <c r="AC29">
        <v>5.7079830820828473E-2</v>
      </c>
      <c r="AD29">
        <v>1.0506119398537414E-2</v>
      </c>
      <c r="AE29">
        <v>6.298247178704007E-2</v>
      </c>
      <c r="AF29">
        <v>1.0498752273465929E-2</v>
      </c>
      <c r="AG29">
        <v>6.3775450914321172E-2</v>
      </c>
      <c r="AH29">
        <v>1.0082990288439887E-2</v>
      </c>
      <c r="AI29">
        <v>6.9620620927587432E-2</v>
      </c>
      <c r="AJ29">
        <v>9.9585287355040027E-3</v>
      </c>
      <c r="AK29">
        <v>6.7335504326508214E-2</v>
      </c>
      <c r="AL29">
        <v>1.0398558087314679E-2</v>
      </c>
      <c r="AM29">
        <v>6.1887128072561665E-2</v>
      </c>
      <c r="AN29">
        <v>1.0351894436156013E-2</v>
      </c>
      <c r="AO29">
        <v>6.6139579930760362E-2</v>
      </c>
      <c r="AP29">
        <v>1.0219554289663379E-2</v>
      </c>
      <c r="AQ29">
        <v>7.2796815767721235E-2</v>
      </c>
      <c r="AR29">
        <v>1.0532926596048887E-2</v>
      </c>
    </row>
    <row r="30" spans="5:44" x14ac:dyDescent="0.2">
      <c r="Q30">
        <v>7.4200176207798618E-2</v>
      </c>
      <c r="R30">
        <v>1.1337877644366223E-2</v>
      </c>
      <c r="S30">
        <v>7.4619159303214389E-2</v>
      </c>
      <c r="T30">
        <v>1.138016070845726E-2</v>
      </c>
      <c r="U30">
        <v>7.4200176207798618E-2</v>
      </c>
      <c r="V30">
        <v>1.1357608220240244E-2</v>
      </c>
      <c r="Y30">
        <v>6.4896112850990978E-2</v>
      </c>
      <c r="Z30">
        <v>1.045971721655654E-2</v>
      </c>
      <c r="AA30">
        <v>7.266045762062627E-2</v>
      </c>
      <c r="AB30">
        <v>1.062583557244757E-2</v>
      </c>
      <c r="AC30">
        <v>5.6129986366852777E-2</v>
      </c>
      <c r="AD30">
        <v>1.0456804181063805E-2</v>
      </c>
      <c r="AE30">
        <v>6.1749864005913743E-2</v>
      </c>
      <c r="AF30">
        <v>1.0464902952783817E-2</v>
      </c>
      <c r="AG30">
        <v>6.4673797633239452E-2</v>
      </c>
      <c r="AH30">
        <v>1.0059784595637939E-2</v>
      </c>
      <c r="AI30">
        <v>7.0578529162932419E-2</v>
      </c>
      <c r="AJ30">
        <v>9.9802466140663203E-3</v>
      </c>
      <c r="AK30">
        <v>6.8347978427622219E-2</v>
      </c>
      <c r="AL30">
        <v>1.0374979317739409E-2</v>
      </c>
      <c r="AM30">
        <v>6.3233234655411169E-2</v>
      </c>
      <c r="AN30">
        <v>1.0326356637662518E-2</v>
      </c>
      <c r="AO30">
        <v>6.6991531284639222E-2</v>
      </c>
      <c r="AP30">
        <v>1.0198700039722864E-2</v>
      </c>
      <c r="AQ30">
        <v>7.2948022565886436E-2</v>
      </c>
      <c r="AR30">
        <v>1.056236047436389E-2</v>
      </c>
    </row>
    <row r="31" spans="5:44" x14ac:dyDescent="0.2">
      <c r="Q31">
        <v>7.4619159303214389E-2</v>
      </c>
      <c r="R31">
        <v>1.1400000000000077E-2</v>
      </c>
      <c r="S31">
        <v>7.4753243676710449E-2</v>
      </c>
      <c r="T31">
        <v>1.14E-2</v>
      </c>
      <c r="U31">
        <v>7.4485587317267496E-2</v>
      </c>
      <c r="V31">
        <v>1.14E-2</v>
      </c>
      <c r="Y31">
        <v>6.6183424375140715E-2</v>
      </c>
      <c r="Z31">
        <v>1.04426253447142E-2</v>
      </c>
      <c r="AA31">
        <v>7.2713884040786131E-2</v>
      </c>
      <c r="AB31">
        <v>1.0665864732724774E-2</v>
      </c>
      <c r="AC31">
        <v>5.5341588320852883E-2</v>
      </c>
      <c r="AD31">
        <v>1.040622408510891E-2</v>
      </c>
      <c r="AE31">
        <v>6.0726712001540666E-2</v>
      </c>
      <c r="AF31">
        <v>1.0429923898984983E-2</v>
      </c>
      <c r="AG31">
        <v>6.5675726330498993E-2</v>
      </c>
      <c r="AH31">
        <v>1.0045693676937063E-2</v>
      </c>
      <c r="AI31">
        <v>7.1523183615779168E-2</v>
      </c>
      <c r="AJ31">
        <v>1.00100116691872E-2</v>
      </c>
      <c r="AK31">
        <v>6.9477371880139097E-2</v>
      </c>
      <c r="AL31">
        <v>1.0358293290632047E-2</v>
      </c>
      <c r="AM31">
        <v>6.473488085150278E-2</v>
      </c>
      <c r="AN31">
        <v>1.0306841090759789E-2</v>
      </c>
      <c r="AO31">
        <v>6.794183295522567E-2</v>
      </c>
      <c r="AP31">
        <v>1.0184412695483034E-2</v>
      </c>
      <c r="AQ31">
        <v>7.2998725831213043E-2</v>
      </c>
      <c r="AR31">
        <v>1.0590518609737356E-2</v>
      </c>
    </row>
    <row r="32" spans="5:44" x14ac:dyDescent="0.2">
      <c r="Q32">
        <v>7.4619159303213875E-2</v>
      </c>
      <c r="R32">
        <v>1.14E-2</v>
      </c>
      <c r="S32" t="s">
        <v>1046</v>
      </c>
      <c r="T32" t="s">
        <v>1046</v>
      </c>
      <c r="U32" t="s">
        <v>1046</v>
      </c>
      <c r="V32" t="s">
        <v>1046</v>
      </c>
      <c r="Y32">
        <v>6.7579015097991815E-2</v>
      </c>
      <c r="Z32">
        <v>1.0431236114431813E-2</v>
      </c>
      <c r="AA32" t="s">
        <v>1048</v>
      </c>
      <c r="AB32" t="s">
        <v>1048</v>
      </c>
      <c r="AC32">
        <v>5.472136301697595E-2</v>
      </c>
      <c r="AD32">
        <v>1.0354810642217379E-2</v>
      </c>
      <c r="AE32">
        <v>5.9921744946068924E-2</v>
      </c>
      <c r="AF32">
        <v>1.0394113541023172E-2</v>
      </c>
      <c r="AG32">
        <v>6.6761735603684633E-2</v>
      </c>
      <c r="AH32">
        <v>1.0040991796041595E-2</v>
      </c>
      <c r="AI32">
        <v>7.2428816575184393E-2</v>
      </c>
      <c r="AJ32">
        <v>1.0047011987754656E-2</v>
      </c>
      <c r="AK32">
        <v>7.0701702325171659E-2</v>
      </c>
      <c r="AL32">
        <v>1.0348824780530161E-2</v>
      </c>
      <c r="AM32">
        <v>6.6362838825726828E-2</v>
      </c>
      <c r="AN32">
        <v>1.0293727643369683E-2</v>
      </c>
      <c r="AO32">
        <v>6.8971988401453896E-2</v>
      </c>
      <c r="AP32">
        <v>1.0176970343847907E-2</v>
      </c>
    </row>
    <row r="33" spans="17:42" x14ac:dyDescent="0.2">
      <c r="Q33" t="s">
        <v>1028</v>
      </c>
      <c r="R33" t="s">
        <v>1028</v>
      </c>
      <c r="Y33">
        <v>6.9055721433584905E-2</v>
      </c>
      <c r="Z33">
        <v>1.0425771204121772E-2</v>
      </c>
      <c r="AC33">
        <v>5.4274601998829372E-2</v>
      </c>
      <c r="AD33">
        <v>1.0303002493756094E-2</v>
      </c>
      <c r="AE33">
        <v>5.934183053459241E-2</v>
      </c>
      <c r="AF33">
        <v>1.0357777400246139E-2</v>
      </c>
      <c r="AG33">
        <v>6.7910687517611062E-2</v>
      </c>
      <c r="AH33">
        <v>1.0045770469714851E-2</v>
      </c>
      <c r="AI33">
        <v>7.3270724734824447E-2</v>
      </c>
      <c r="AJ33">
        <v>1.0090238297530798E-2</v>
      </c>
      <c r="AK33">
        <v>7.1997139563262563E-2</v>
      </c>
      <c r="AL33">
        <v>1.0346758081212612E-2</v>
      </c>
      <c r="AM33">
        <v>6.8085422227889769E-2</v>
      </c>
      <c r="AN33">
        <v>1.0287271533829322E-2</v>
      </c>
      <c r="AO33">
        <v>7.0061946819347506E-2</v>
      </c>
      <c r="AP33">
        <v>1.0176517841726509E-2</v>
      </c>
    </row>
    <row r="34" spans="17:42" x14ac:dyDescent="0.2">
      <c r="Y34">
        <v>7.0584800972826225E-2</v>
      </c>
      <c r="Z34">
        <v>1.0426336982047016E-2</v>
      </c>
      <c r="AC34">
        <v>5.4005116873896475E-2</v>
      </c>
      <c r="AD34">
        <v>1.0251241648580685E-2</v>
      </c>
      <c r="AE34">
        <v>5.8991916392397779E-2</v>
      </c>
      <c r="AF34">
        <v>1.0321225483795229E-2</v>
      </c>
      <c r="AG34">
        <v>6.9100219030187135E-2</v>
      </c>
      <c r="AH34">
        <v>1.0059936686509445E-2</v>
      </c>
      <c r="AI34">
        <v>7.4025943034795122E-2</v>
      </c>
      <c r="AJ34">
        <v>1.0138511497467514E-2</v>
      </c>
      <c r="AK34">
        <v>7.3338469382110402E-2</v>
      </c>
      <c r="AL34">
        <v>1.0352133418630784E-2</v>
      </c>
      <c r="AM34">
        <v>6.9869102931478091E-2</v>
      </c>
      <c r="AN34">
        <v>1.0287598422967194E-2</v>
      </c>
      <c r="AO34">
        <v>7.1190493408111524E-2</v>
      </c>
      <c r="AP34">
        <v>1.018306399655792E-2</v>
      </c>
    </row>
    <row r="35" spans="17:42" x14ac:dyDescent="0.2">
      <c r="Y35">
        <v>7.2136491921786644E-2</v>
      </c>
      <c r="Z35">
        <v>1.0432922435983795E-2</v>
      </c>
      <c r="AC35">
        <v>5.3915206794245406E-2</v>
      </c>
      <c r="AD35">
        <v>1.019996971197183E-2</v>
      </c>
      <c r="AE35">
        <v>5.887498786356999E-2</v>
      </c>
      <c r="AF35">
        <v>1.0284769639733762E-2</v>
      </c>
      <c r="AG35">
        <v>7.0307177263592605E-2</v>
      </c>
      <c r="AH35">
        <v>1.00832147171293E-2</v>
      </c>
      <c r="AI35">
        <v>7.4673871088580382E-2</v>
      </c>
      <c r="AJ35">
        <v>1.019051482050937E-2</v>
      </c>
      <c r="AK35">
        <v>7.4699584322531334E-2</v>
      </c>
      <c r="AL35">
        <v>1.0364846167956184E-2</v>
      </c>
      <c r="AM35">
        <v>7.1679163620503181E-2</v>
      </c>
      <c r="AN35">
        <v>1.029470194825806E-2</v>
      </c>
      <c r="AO35">
        <v>7.2335662292098368E-2</v>
      </c>
      <c r="AP35">
        <v>1.0196481394884487E-2</v>
      </c>
    </row>
    <row r="36" spans="17:42" x14ac:dyDescent="0.2">
      <c r="Y36">
        <v>7.3680592381166934E-2</v>
      </c>
      <c r="Z36">
        <v>1.044539938756207E-2</v>
      </c>
      <c r="AC36">
        <v>5.4005638840974354E-2</v>
      </c>
      <c r="AD36">
        <v>1.0149624118014705E-2</v>
      </c>
      <c r="AE36">
        <v>5.8992042541089161E-2</v>
      </c>
      <c r="AF36">
        <v>1.0248720896469299E-2</v>
      </c>
      <c r="AG36">
        <v>7.1508070148708844E-2</v>
      </c>
      <c r="AH36">
        <v>1.0115151481186769E-2</v>
      </c>
      <c r="AI36">
        <v>7.5196835107895363E-2</v>
      </c>
      <c r="AJ36">
        <v>1.0244829751566329E-2</v>
      </c>
      <c r="AK36">
        <v>7.6053991830455372E-2</v>
      </c>
      <c r="AL36">
        <v>1.0384648889983734E-2</v>
      </c>
      <c r="AM36">
        <v>7.3480373522566672E-2</v>
      </c>
      <c r="AN36">
        <v>1.0308443847662278E-2</v>
      </c>
      <c r="AO36">
        <v>7.3475164061591547E-2</v>
      </c>
      <c r="AP36">
        <v>1.0216508882309848E-2</v>
      </c>
    </row>
    <row r="37" spans="17:42" x14ac:dyDescent="0.2">
      <c r="Y37">
        <v>7.5187048191913505E-2</v>
      </c>
      <c r="Z37">
        <v>1.0463524987111695E-2</v>
      </c>
      <c r="AC37">
        <v>5.4275641479746062E-2</v>
      </c>
      <c r="AD37">
        <v>1.0100634397565587E-2</v>
      </c>
      <c r="AE37">
        <v>5.9342081755719006E-2</v>
      </c>
      <c r="AF37">
        <v>1.0213386809168943E-2</v>
      </c>
      <c r="AG37">
        <v>7.26795236715225E-2</v>
      </c>
      <c r="AH37">
        <v>1.0155125365897005E-2</v>
      </c>
      <c r="AI37">
        <v>7.5580569997558592E-2</v>
      </c>
      <c r="AJ37">
        <v>1.0299974720907617E-2</v>
      </c>
      <c r="AK37">
        <v>7.7375329904356485E-2</v>
      </c>
      <c r="AL37">
        <v>1.041115614725443E-2</v>
      </c>
      <c r="AM37">
        <v>7.5237674135770788E-2</v>
      </c>
      <c r="AN37">
        <v>1.0328556650739118E-2</v>
      </c>
      <c r="AO37">
        <v>7.4586819610811914E-2</v>
      </c>
      <c r="AP37">
        <v>1.0242756646572197E-2</v>
      </c>
    </row>
    <row r="38" spans="17:42" x14ac:dyDescent="0.2">
      <c r="Y38">
        <v>7.6626537905238254E-2</v>
      </c>
      <c r="Z38">
        <v>1.0486946440454998E-2</v>
      </c>
      <c r="AC38">
        <v>5.4722911143246782E-2</v>
      </c>
      <c r="AD38">
        <v>1.0053418513646065E-2</v>
      </c>
      <c r="AE38">
        <v>5.9922119096300665E-2</v>
      </c>
      <c r="AF38">
        <v>1.0179068835807097E-2</v>
      </c>
      <c r="AG38">
        <v>7.379873682172064E-2</v>
      </c>
      <c r="AH38">
        <v>1.0202358325063741E-2</v>
      </c>
      <c r="AI38">
        <v>7.5814608470102254E-2</v>
      </c>
      <c r="AJ38">
        <v>1.0354445517521807E-2</v>
      </c>
      <c r="AK38">
        <v>7.8637880201625973E-2</v>
      </c>
      <c r="AL38">
        <v>1.0443852006157054E-2</v>
      </c>
      <c r="AM38">
        <v>7.6916861602579364E-2</v>
      </c>
      <c r="AN38">
        <v>1.0354648884654667E-2</v>
      </c>
      <c r="AO38">
        <v>7.5648991828983367E-2</v>
      </c>
      <c r="AP38">
        <v>1.0274713804796559E-2</v>
      </c>
    </row>
    <row r="39" spans="17:42" x14ac:dyDescent="0.2">
      <c r="Y39">
        <v>7.7971043491266601E-2</v>
      </c>
      <c r="Z39">
        <v>1.0515207875644162E-2</v>
      </c>
      <c r="AC39">
        <v>5.5343631884410362E-2</v>
      </c>
      <c r="AD39">
        <v>1.0008379295529887E-2</v>
      </c>
      <c r="AE39">
        <v>6.0727205888759697E-2</v>
      </c>
      <c r="AF39">
        <v>1.0146059765232302E-2</v>
      </c>
      <c r="AG39">
        <v>7.4843925388420746E-2</v>
      </c>
      <c r="AH39">
        <v>1.0255931022863495E-2</v>
      </c>
      <c r="AI39">
        <v>7.5892566566088143E-2</v>
      </c>
      <c r="AJ39">
        <v>1.0406756320072038E-2</v>
      </c>
      <c r="AK39">
        <v>7.9817068616857167E-2</v>
      </c>
      <c r="AL39">
        <v>1.0482100078989058E-2</v>
      </c>
      <c r="AM39">
        <v>7.8485252448998372E-2</v>
      </c>
      <c r="AN39">
        <v>1.0386212693755233E-2</v>
      </c>
      <c r="AO39">
        <v>7.6641006742082157E-2</v>
      </c>
      <c r="AP39">
        <v>1.0311758347248822E-2</v>
      </c>
    </row>
    <row r="40" spans="17:42" x14ac:dyDescent="0.2">
      <c r="Y40">
        <v>7.9194395678118923E-2</v>
      </c>
      <c r="Z40">
        <v>1.0547759215990132E-2</v>
      </c>
      <c r="AC40">
        <v>5.6132507932733174E-2</v>
      </c>
      <c r="AD40">
        <v>9.9659010019456373E-3</v>
      </c>
      <c r="AE40">
        <v>6.1750473416448459E-2</v>
      </c>
      <c r="AF40">
        <v>1.0114641219196033E-2</v>
      </c>
      <c r="AG40">
        <v>7.5794745965056365E-2</v>
      </c>
      <c r="AH40">
        <v>1.0314800727671632E-2</v>
      </c>
      <c r="AI40" t="s">
        <v>1048</v>
      </c>
      <c r="AJ40" t="s">
        <v>1048</v>
      </c>
      <c r="AK40">
        <v>8.0889943588854499E-2</v>
      </c>
      <c r="AL40">
        <v>1.05251559105193E-2</v>
      </c>
      <c r="AM40">
        <v>7.9912319731220413E-2</v>
      </c>
      <c r="AN40">
        <v>1.0422633724399976E-2</v>
      </c>
      <c r="AO40">
        <v>7.7543555908225079E-2</v>
      </c>
      <c r="AP40">
        <v>1.0353169244047698E-2</v>
      </c>
    </row>
    <row r="41" spans="17:42" x14ac:dyDescent="0.2">
      <c r="Y41">
        <v>8.0272783307020659E-2</v>
      </c>
      <c r="Z41">
        <v>1.058396688667968E-2</v>
      </c>
      <c r="AC41">
        <v>5.7082808875920786E-2</v>
      </c>
      <c r="AD41">
        <v>9.9263460427167563E-3</v>
      </c>
      <c r="AE41">
        <v>6.2983191521614662E-2</v>
      </c>
      <c r="AF41">
        <v>1.0085081249655205E-2</v>
      </c>
      <c r="AG41">
        <v>7.6632691910645659E-2</v>
      </c>
      <c r="AH41">
        <v>1.0377821607647358E-2</v>
      </c>
      <c r="AK41">
        <v>8.1835622826665275E-2</v>
      </c>
      <c r="AL41">
        <v>1.0572181467962332E-2</v>
      </c>
      <c r="AM41">
        <v>8.1170287207862027E-2</v>
      </c>
      <c r="AN41">
        <v>1.0463203082655704E-2</v>
      </c>
      <c r="AO41">
        <v>7.8339072234527601E-2</v>
      </c>
      <c r="AP41">
        <v>1.0398140479191192E-2</v>
      </c>
    </row>
    <row r="42" spans="17:42" x14ac:dyDescent="0.2">
      <c r="Y42">
        <v>8.1185216789422962E-2</v>
      </c>
      <c r="Z42">
        <v>1.0623126146588446E-2</v>
      </c>
      <c r="AC42">
        <v>5.8186427081392586E-2</v>
      </c>
      <c r="AD42">
        <v>9.8900518868086946E-3</v>
      </c>
      <c r="AE42">
        <v>6.4414843088029194E-2</v>
      </c>
      <c r="AF42">
        <v>1.0057632051847391E-2</v>
      </c>
      <c r="AG42">
        <v>7.7341453560507131E-2</v>
      </c>
      <c r="AH42">
        <v>1.0443767033047136E-2</v>
      </c>
      <c r="AK42">
        <v>8.2635699759619693E-2</v>
      </c>
      <c r="AL42">
        <v>1.06222614523333E-2</v>
      </c>
      <c r="AM42">
        <v>8.2234669972907168E-2</v>
      </c>
      <c r="AN42">
        <v>1.0507131132110929E-2</v>
      </c>
      <c r="AO42">
        <v>7.9012071900584679E-2</v>
      </c>
      <c r="AP42">
        <v>1.0445796738741261E-2</v>
      </c>
    </row>
    <row r="43" spans="17:42" x14ac:dyDescent="0.2">
      <c r="Y43">
        <v>8.1913936645468588E-2</v>
      </c>
      <c r="Z43">
        <v>1.0664474805265303E-2</v>
      </c>
      <c r="AC43">
        <v>5.9433946867744315E-2</v>
      </c>
      <c r="AD43">
        <v>9.857328183162704E-3</v>
      </c>
      <c r="AE43">
        <v>6.6033213769313551E-2</v>
      </c>
      <c r="AF43">
        <v>1.0032527812649969E-2</v>
      </c>
      <c r="AG43">
        <v>7.7907235675330644E-2</v>
      </c>
      <c r="AH43">
        <v>1.0511353451177369E-2</v>
      </c>
      <c r="AK43">
        <v>8.3274601800291795E-2</v>
      </c>
      <c r="AL43">
        <v>1.0674421113701564E-2</v>
      </c>
      <c r="AM43">
        <v>8.308475102655169E-2</v>
      </c>
      <c r="AN43">
        <v>1.0553562863250423E-2</v>
      </c>
      <c r="AO43">
        <v>7.9549455733422259E-2</v>
      </c>
      <c r="AP43">
        <v>1.049521044781395E-2</v>
      </c>
    </row>
    <row r="44" spans="17:42" x14ac:dyDescent="0.2">
      <c r="Y44">
        <v>8.2444759172066145E-2</v>
      </c>
      <c r="Z44">
        <v>1.070720805810251E-2</v>
      </c>
      <c r="AC44">
        <v>6.0814724836021905E-2</v>
      </c>
      <c r="AD44">
        <v>9.8284541188802393E-3</v>
      </c>
      <c r="AE44">
        <v>6.7824496197436412E-2</v>
      </c>
      <c r="AF44">
        <v>1.0009982712580268E-2</v>
      </c>
      <c r="AG44">
        <v>7.831902594981878E-2</v>
      </c>
      <c r="AH44">
        <v>1.0579265369287561E-2</v>
      </c>
      <c r="AK44">
        <v>8.3739893447200217E-2</v>
      </c>
      <c r="AL44">
        <v>1.0727645223589323E-2</v>
      </c>
      <c r="AM44">
        <v>8.3703984508039272E-2</v>
      </c>
      <c r="AN44">
        <v>1.0601594535242866E-2</v>
      </c>
      <c r="AO44">
        <v>7.9940764167999223E-2</v>
      </c>
      <c r="AP44">
        <v>1.0545419824769423E-2</v>
      </c>
    </row>
    <row r="45" spans="17:42" x14ac:dyDescent="0.2">
      <c r="Y45">
        <v>8.2767352512537085E-2</v>
      </c>
      <c r="Z45">
        <v>1.0750494150941944E-2</v>
      </c>
      <c r="AC45">
        <v>6.2316980675448615E-2</v>
      </c>
      <c r="AD45">
        <v>9.8036760372970464E-3</v>
      </c>
      <c r="AE45">
        <v>6.9773407782309449E-2</v>
      </c>
      <c r="AF45">
        <v>9.9901890984829041E-3</v>
      </c>
      <c r="AG45">
        <v>7.856880935468312E-2</v>
      </c>
      <c r="AH45">
        <v>1.0646180959140362E-2</v>
      </c>
      <c r="AK45">
        <v>8.4022518327699275E-2</v>
      </c>
      <c r="AL45">
        <v>1.0780897835239143E-2</v>
      </c>
      <c r="AM45">
        <v>8.4080317742020391E-2</v>
      </c>
      <c r="AN45">
        <v>1.0650291266228141E-2</v>
      </c>
      <c r="AO45">
        <v>8.0178380830743273E-2</v>
      </c>
      <c r="AP45">
        <v>1.0595447601197561E-2</v>
      </c>
    </row>
    <row r="46" spans="17:42" x14ac:dyDescent="0.2">
      <c r="Y46">
        <v>8.2875437754453635E-2</v>
      </c>
      <c r="Z46">
        <v>1.0793490569223688E-2</v>
      </c>
      <c r="AC46">
        <v>6.3927897668882946E-2</v>
      </c>
      <c r="AD46">
        <v>9.7832053362686931E-3</v>
      </c>
      <c r="AE46">
        <v>7.1863321097457383E-2</v>
      </c>
      <c r="AF46">
        <v>9.9733158424943243E-3</v>
      </c>
      <c r="AG46">
        <v>7.865172414007239E-2</v>
      </c>
      <c r="AH46">
        <v>1.071079778489464E-2</v>
      </c>
      <c r="AK46">
        <v>8.41169754699711E-2</v>
      </c>
      <c r="AL46">
        <v>1.0833142447139206E-2</v>
      </c>
      <c r="AM46">
        <v>8.4206425830168311E-2</v>
      </c>
      <c r="AN46">
        <v>1.0698705229729332E-2</v>
      </c>
      <c r="AO46">
        <v>8.0257680783599045E-2</v>
      </c>
      <c r="AP46">
        <v>1.0644320043335943E-2</v>
      </c>
    </row>
    <row r="47" spans="17:42" x14ac:dyDescent="0.2">
      <c r="Y47" t="s">
        <v>1048</v>
      </c>
      <c r="Z47" t="s">
        <v>1048</v>
      </c>
      <c r="AC47">
        <v>6.5633732040530246E-2</v>
      </c>
      <c r="AD47">
        <v>9.7672166645985815E-3</v>
      </c>
      <c r="AE47">
        <v>7.4076405739358073E-2</v>
      </c>
      <c r="AF47">
        <v>9.959506901285279E-3</v>
      </c>
      <c r="AG47" t="s">
        <v>1048</v>
      </c>
      <c r="AH47" t="s">
        <v>1048</v>
      </c>
      <c r="AK47" t="s">
        <v>1048</v>
      </c>
      <c r="AL47" t="s">
        <v>1048</v>
      </c>
      <c r="AM47" t="s">
        <v>1048</v>
      </c>
      <c r="AN47" t="s">
        <v>1048</v>
      </c>
      <c r="AO47" t="s">
        <v>1048</v>
      </c>
      <c r="AP47" t="s">
        <v>1048</v>
      </c>
    </row>
    <row r="48" spans="17:42" x14ac:dyDescent="0.2">
      <c r="AC48">
        <v>6.7419930212991877E-2</v>
      </c>
      <c r="AD48">
        <v>9.7558464319959601E-3</v>
      </c>
      <c r="AE48">
        <v>7.6393780450158474E-2</v>
      </c>
      <c r="AF48">
        <v>9.9488800878732696E-3</v>
      </c>
    </row>
    <row r="49" spans="29:32" x14ac:dyDescent="0.2">
      <c r="AC49">
        <v>6.9271252973256148E-2</v>
      </c>
      <c r="AD49">
        <v>9.7491916452763575E-3</v>
      </c>
      <c r="AE49">
        <v>7.8795674205909341E-2</v>
      </c>
      <c r="AF49">
        <v>9.9415260664834186E-3</v>
      </c>
    </row>
    <row r="50" spans="29:32" x14ac:dyDescent="0.2">
      <c r="AC50">
        <v>7.1171905488290499E-2</v>
      </c>
      <c r="AD50">
        <v>9.7473090807336585E-3</v>
      </c>
      <c r="AE50">
        <v>8.1261594895970513E-2</v>
      </c>
      <c r="AF50">
        <v>9.9375075790332692E-3</v>
      </c>
    </row>
    <row r="51" spans="29:32" x14ac:dyDescent="0.2">
      <c r="AC51">
        <v>7.3105672060987864E-2</v>
      </c>
      <c r="AD51">
        <v>9.7502147997447653E-3</v>
      </c>
      <c r="AE51">
        <v>8.3770504154473527E-2</v>
      </c>
      <c r="AF51">
        <v>9.9368589098408674E-3</v>
      </c>
    </row>
    <row r="52" spans="29:32" x14ac:dyDescent="0.2">
      <c r="AC52">
        <v>7.5056054476776865E-2</v>
      </c>
      <c r="AD52">
        <v>9.7578840117396037E-3</v>
      </c>
      <c r="AE52">
        <v>8.6300996852241338E-2</v>
      </c>
      <c r="AF52">
        <v>9.939585593123048E-3</v>
      </c>
    </row>
    <row r="53" spans="29:32" x14ac:dyDescent="0.2">
      <c r="AC53">
        <v>7.7006412760571449E-2</v>
      </c>
      <c r="AD53">
        <v>9.7702512857055224E-3</v>
      </c>
      <c r="AE53">
        <v>8.8831483717803139E-2</v>
      </c>
      <c r="AF53">
        <v>9.94566436577945E-3</v>
      </c>
    </row>
    <row r="54" spans="29:32" x14ac:dyDescent="0.2">
      <c r="AC54">
        <v>7.8940107143171276E-2</v>
      </c>
      <c r="AD54">
        <v>9.7872111084216194E-3</v>
      </c>
      <c r="AE54">
        <v>9.1340375529446544E-2</v>
      </c>
      <c r="AF54">
        <v>9.9550433658650815E-3</v>
      </c>
    </row>
    <row r="55" spans="29:32" x14ac:dyDescent="0.2">
      <c r="AC55">
        <v>8.0840640025905422E-2</v>
      </c>
      <c r="AD55">
        <v>9.8086187846603487E-3</v>
      </c>
      <c r="AE55">
        <v>9.3806267306844923E-2</v>
      </c>
      <c r="AF55">
        <v>9.9676425750581561E-3</v>
      </c>
    </row>
    <row r="56" spans="29:32" x14ac:dyDescent="0.2">
      <c r="AC56">
        <v>8.2691796732327405E-2</v>
      </c>
      <c r="AD56">
        <v>9.834291671676175E-3</v>
      </c>
      <c r="AE56">
        <v>9.6208120930802457E-2</v>
      </c>
      <c r="AF56">
        <v>9.9833545013481954E-3</v>
      </c>
    </row>
    <row r="57" spans="29:32" x14ac:dyDescent="0.2">
      <c r="AC57">
        <v>8.4477783846117538E-2</v>
      </c>
      <c r="AD57">
        <v>9.8640107374490839E-3</v>
      </c>
      <c r="AE57">
        <v>9.8525444633069309E-2</v>
      </c>
      <c r="AF57">
        <v>1.0002045096119959E-2</v>
      </c>
    </row>
    <row r="58" spans="29:32" x14ac:dyDescent="0.2">
      <c r="AC58">
        <v>8.6183363954942249E-2</v>
      </c>
      <c r="AD58">
        <v>9.8975224293885479E-3</v>
      </c>
      <c r="AE58">
        <v>0.10073846782488301</v>
      </c>
      <c r="AF58">
        <v>1.0023554897808975E-2</v>
      </c>
    </row>
    <row r="59" spans="29:32" x14ac:dyDescent="0.2">
      <c r="AC59">
        <v>8.7793985650683679E-2</v>
      </c>
      <c r="AD59">
        <v>9.9345408375548297E-3</v>
      </c>
      <c r="AE59">
        <v>0.10282830977266107</v>
      </c>
      <c r="AF59">
        <v>1.0047700392371375E-2</v>
      </c>
    </row>
    <row r="60" spans="29:32" x14ac:dyDescent="0.2">
      <c r="AC60">
        <v>8.9295907676922956E-2</v>
      </c>
      <c r="AD60">
        <v>9.9747501339417788E-3</v>
      </c>
      <c r="AE60">
        <v>0.10477714068176253</v>
      </c>
      <c r="AF60">
        <v>1.0074275578961012E-2</v>
      </c>
    </row>
    <row r="61" spans="29:32" x14ac:dyDescent="0.2">
      <c r="AC61">
        <v>9.0676316164495008E-2</v>
      </c>
      <c r="AD61">
        <v>1.0017807267010018E-2</v>
      </c>
      <c r="AE61">
        <v>0.10656833381400933</v>
      </c>
      <c r="AF61">
        <v>1.0103053727456051E-2</v>
      </c>
    </row>
    <row r="62" spans="29:32" x14ac:dyDescent="0.2">
      <c r="AC62">
        <v>9.1923433954902198E-2</v>
      </c>
      <c r="AD62">
        <v>1.0063344888481729E-2</v>
      </c>
      <c r="AE62">
        <v>0.10818660734115411</v>
      </c>
      <c r="AF62">
        <v>1.0133789312840423E-2</v>
      </c>
    </row>
    <row r="63" spans="29:32" x14ac:dyDescent="0.2">
      <c r="AC63">
        <v>9.3026621078878116E-2</v>
      </c>
      <c r="AD63">
        <v>1.0110974487426627E-2</v>
      </c>
      <c r="AE63">
        <v>0.10961815472405041</v>
      </c>
      <c r="AF63">
        <v>1.016622010993669E-2</v>
      </c>
    </row>
    <row r="64" spans="29:32" x14ac:dyDescent="0.2">
      <c r="AC64">
        <v>9.3976465532853812E-2</v>
      </c>
      <c r="AD64">
        <v>1.0160289704900237E-2</v>
      </c>
      <c r="AE64">
        <v>0.11085076250517674</v>
      </c>
      <c r="AF64">
        <v>1.0200069430618802E-2</v>
      </c>
    </row>
    <row r="65" spans="29:32" x14ac:dyDescent="0.2">
      <c r="AC65">
        <v>9.4764863578853706E-2</v>
      </c>
      <c r="AD65">
        <v>1.0210869800855131E-2</v>
      </c>
      <c r="AE65">
        <v>0.11187391450954982</v>
      </c>
      <c r="AF65">
        <v>1.0235048484417638E-2</v>
      </c>
    </row>
    <row r="66" spans="29:32" x14ac:dyDescent="0.2">
      <c r="AC66">
        <v>9.5385088882730645E-2</v>
      </c>
      <c r="AD66">
        <v>1.0262283243746662E-2</v>
      </c>
      <c r="AE66">
        <v>0.11267888156502157</v>
      </c>
      <c r="AF66">
        <v>1.0270858842379448E-2</v>
      </c>
    </row>
    <row r="67" spans="29:32" x14ac:dyDescent="0.2">
      <c r="AC67">
        <v>9.5831849900877217E-2</v>
      </c>
      <c r="AD67">
        <v>1.0314091392207949E-2</v>
      </c>
      <c r="AE67">
        <v>0.11325879597649809</v>
      </c>
      <c r="AF67">
        <v>1.0307194983156482E-2</v>
      </c>
    </row>
    <row r="68" spans="29:32" x14ac:dyDescent="0.2">
      <c r="AC68">
        <v>9.6101335025810114E-2</v>
      </c>
      <c r="AD68">
        <v>1.0365852237383358E-2</v>
      </c>
      <c r="AE68">
        <v>0.11360871011869271</v>
      </c>
      <c r="AF68">
        <v>1.0343746899607391E-2</v>
      </c>
    </row>
    <row r="69" spans="29:32" x14ac:dyDescent="0.2">
      <c r="AC69">
        <v>9.6191245105461176E-2</v>
      </c>
      <c r="AD69">
        <v>1.0417124173992211E-2</v>
      </c>
      <c r="AE69">
        <v>0.11372563864752049</v>
      </c>
      <c r="AF69">
        <v>1.0380202743668857E-2</v>
      </c>
    </row>
    <row r="70" spans="29:32" x14ac:dyDescent="0.2">
      <c r="AC70" t="s">
        <v>1048</v>
      </c>
      <c r="AD70" t="s">
        <v>1048</v>
      </c>
      <c r="AE70" t="s">
        <v>1048</v>
      </c>
      <c r="AF70" t="s">
        <v>1048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/>
  <dimension ref="A1:C44"/>
  <sheetViews>
    <sheetView topLeftCell="A8" zoomScale="85" zoomScaleNormal="85" workbookViewId="0">
      <selection activeCell="C42" sqref="C42"/>
    </sheetView>
  </sheetViews>
  <sheetFormatPr baseColWidth="10" defaultColWidth="8.83203125" defaultRowHeight="15" x14ac:dyDescent="0.2"/>
  <cols>
    <col min="2" max="2" width="36.1640625" customWidth="1"/>
    <col min="3" max="3" width="97.5" customWidth="1"/>
  </cols>
  <sheetData>
    <row r="1" spans="1:3" x14ac:dyDescent="0.2">
      <c r="A1" s="12"/>
      <c r="B1" s="12"/>
      <c r="C1" s="12"/>
    </row>
    <row r="2" spans="1:3" ht="18" x14ac:dyDescent="0.2">
      <c r="A2" s="12"/>
      <c r="B2" s="11" t="s">
        <v>595</v>
      </c>
      <c r="C2" s="12"/>
    </row>
    <row r="3" spans="1:3" x14ac:dyDescent="0.2">
      <c r="A3" s="12"/>
      <c r="B3" s="13"/>
      <c r="C3" s="12"/>
    </row>
    <row r="4" spans="1:3" ht="17" x14ac:dyDescent="0.2">
      <c r="A4" s="12"/>
      <c r="B4" s="14" t="s">
        <v>596</v>
      </c>
      <c r="C4" s="15"/>
    </row>
    <row r="5" spans="1:3" ht="34" x14ac:dyDescent="0.2">
      <c r="A5" s="12"/>
      <c r="B5" s="16" t="s">
        <v>597</v>
      </c>
      <c r="C5" s="16" t="s">
        <v>598</v>
      </c>
    </row>
    <row r="6" spans="1:3" ht="17" x14ac:dyDescent="0.2">
      <c r="A6" s="12"/>
      <c r="B6" s="16" t="s">
        <v>599</v>
      </c>
      <c r="C6" s="16" t="s">
        <v>1014</v>
      </c>
    </row>
    <row r="7" spans="1:3" ht="17" x14ac:dyDescent="0.2">
      <c r="A7" s="12"/>
      <c r="B7" s="16" t="s">
        <v>601</v>
      </c>
      <c r="C7" s="16" t="s">
        <v>1015</v>
      </c>
    </row>
    <row r="8" spans="1:3" ht="17" x14ac:dyDescent="0.2">
      <c r="A8" s="12"/>
      <c r="B8" s="16" t="s">
        <v>602</v>
      </c>
      <c r="C8" s="16" t="s">
        <v>603</v>
      </c>
    </row>
    <row r="9" spans="1:3" ht="17" x14ac:dyDescent="0.2">
      <c r="A9" s="12"/>
      <c r="B9" s="14" t="s">
        <v>604</v>
      </c>
      <c r="C9" s="15"/>
    </row>
    <row r="10" spans="1:3" ht="17" x14ac:dyDescent="0.2">
      <c r="A10" s="12"/>
      <c r="B10" s="16" t="s">
        <v>605</v>
      </c>
      <c r="C10" s="17" t="s">
        <v>606</v>
      </c>
    </row>
    <row r="11" spans="1:3" ht="17" x14ac:dyDescent="0.2">
      <c r="A11" s="12"/>
      <c r="B11" s="16" t="s">
        <v>607</v>
      </c>
      <c r="C11" s="16" t="s">
        <v>608</v>
      </c>
    </row>
    <row r="12" spans="1:3" ht="17" x14ac:dyDescent="0.2">
      <c r="A12" s="12"/>
      <c r="B12" s="16" t="s">
        <v>609</v>
      </c>
      <c r="C12" s="16" t="s">
        <v>610</v>
      </c>
    </row>
    <row r="13" spans="1:3" ht="17" x14ac:dyDescent="0.2">
      <c r="A13" s="12"/>
      <c r="B13" s="16" t="s">
        <v>611</v>
      </c>
      <c r="C13" s="16" t="s">
        <v>612</v>
      </c>
    </row>
    <row r="14" spans="1:3" ht="19" x14ac:dyDescent="0.2">
      <c r="A14" s="12"/>
      <c r="B14" s="16" t="s">
        <v>613</v>
      </c>
      <c r="C14" s="16" t="s">
        <v>1016</v>
      </c>
    </row>
    <row r="15" spans="1:3" ht="17" x14ac:dyDescent="0.2">
      <c r="A15" s="12"/>
      <c r="B15" s="16" t="s">
        <v>615</v>
      </c>
      <c r="C15" s="16" t="s">
        <v>1017</v>
      </c>
    </row>
    <row r="16" spans="1:3" ht="17" x14ac:dyDescent="0.2">
      <c r="A16" s="12"/>
      <c r="B16" s="16" t="s">
        <v>616</v>
      </c>
      <c r="C16" s="16" t="s">
        <v>617</v>
      </c>
    </row>
    <row r="17" spans="1:3" ht="17" x14ac:dyDescent="0.2">
      <c r="A17" s="12"/>
      <c r="B17" s="16" t="s">
        <v>618</v>
      </c>
      <c r="C17" s="16" t="s">
        <v>619</v>
      </c>
    </row>
    <row r="18" spans="1:3" ht="17" x14ac:dyDescent="0.2">
      <c r="A18" s="12"/>
      <c r="B18" s="16" t="s">
        <v>620</v>
      </c>
      <c r="C18" s="16" t="s">
        <v>621</v>
      </c>
    </row>
    <row r="19" spans="1:3" ht="17" x14ac:dyDescent="0.2">
      <c r="A19" s="12"/>
      <c r="B19" s="16" t="s">
        <v>622</v>
      </c>
      <c r="C19" s="16" t="s">
        <v>1018</v>
      </c>
    </row>
    <row r="20" spans="1:3" ht="17" x14ac:dyDescent="0.2">
      <c r="A20" s="12"/>
      <c r="B20" s="16" t="s">
        <v>624</v>
      </c>
      <c r="C20" s="16" t="s">
        <v>625</v>
      </c>
    </row>
    <row r="21" spans="1:3" ht="17" x14ac:dyDescent="0.2">
      <c r="A21" s="12"/>
      <c r="B21" s="16" t="s">
        <v>626</v>
      </c>
      <c r="C21" s="18" t="s">
        <v>627</v>
      </c>
    </row>
    <row r="22" spans="1:3" ht="17" x14ac:dyDescent="0.2">
      <c r="A22" s="12"/>
      <c r="B22" s="16" t="s">
        <v>628</v>
      </c>
      <c r="C22" s="19" t="s">
        <v>1019</v>
      </c>
    </row>
    <row r="23" spans="1:3" ht="17" x14ac:dyDescent="0.2">
      <c r="A23" s="12"/>
      <c r="B23" s="14" t="s">
        <v>629</v>
      </c>
      <c r="C23" s="15"/>
    </row>
    <row r="24" spans="1:3" ht="17" x14ac:dyDescent="0.2">
      <c r="A24" s="12"/>
      <c r="B24" s="16" t="s">
        <v>605</v>
      </c>
      <c r="C24" s="16" t="s">
        <v>630</v>
      </c>
    </row>
    <row r="25" spans="1:3" ht="17" x14ac:dyDescent="0.2">
      <c r="A25" s="12"/>
      <c r="B25" s="16" t="s">
        <v>631</v>
      </c>
      <c r="C25" s="18" t="s">
        <v>632</v>
      </c>
    </row>
    <row r="26" spans="1:3" ht="17" x14ac:dyDescent="0.2">
      <c r="A26" s="12"/>
      <c r="B26" s="16" t="s">
        <v>633</v>
      </c>
      <c r="C26" s="16" t="s">
        <v>1020</v>
      </c>
    </row>
    <row r="27" spans="1:3" ht="51" x14ac:dyDescent="0.2">
      <c r="A27" s="12"/>
      <c r="B27" s="16" t="s">
        <v>634</v>
      </c>
      <c r="C27" s="18" t="s">
        <v>635</v>
      </c>
    </row>
    <row r="28" spans="1:3" ht="17" x14ac:dyDescent="0.2">
      <c r="A28" s="12"/>
      <c r="B28" s="16" t="s">
        <v>636</v>
      </c>
      <c r="C28" s="16" t="s">
        <v>637</v>
      </c>
    </row>
    <row r="29" spans="1:3" ht="17" x14ac:dyDescent="0.2">
      <c r="A29" s="12"/>
      <c r="B29" s="16" t="s">
        <v>638</v>
      </c>
      <c r="C29" s="19"/>
    </row>
    <row r="30" spans="1:3" ht="17" x14ac:dyDescent="0.2">
      <c r="A30" s="12"/>
      <c r="B30" s="20" t="s">
        <v>639</v>
      </c>
      <c r="C30" s="19" t="s">
        <v>1000</v>
      </c>
    </row>
    <row r="31" spans="1:3" ht="17" x14ac:dyDescent="0.2">
      <c r="A31" s="12"/>
      <c r="B31" s="20" t="s">
        <v>640</v>
      </c>
      <c r="C31" s="19" t="s">
        <v>1001</v>
      </c>
    </row>
    <row r="32" spans="1:3" ht="17" x14ac:dyDescent="0.2">
      <c r="A32" s="12"/>
      <c r="B32" s="20" t="s">
        <v>641</v>
      </c>
      <c r="C32" s="19" t="s">
        <v>1002</v>
      </c>
    </row>
    <row r="33" spans="1:3" ht="17" x14ac:dyDescent="0.2">
      <c r="A33" s="12"/>
      <c r="B33" s="20" t="s">
        <v>642</v>
      </c>
      <c r="C33" s="19" t="s">
        <v>1027</v>
      </c>
    </row>
    <row r="34" spans="1:3" ht="17" x14ac:dyDescent="0.2">
      <c r="A34" s="12"/>
      <c r="B34" s="16" t="s">
        <v>643</v>
      </c>
      <c r="C34" s="19" t="s">
        <v>1004</v>
      </c>
    </row>
    <row r="35" spans="1:3" ht="17" x14ac:dyDescent="0.2">
      <c r="A35" s="12"/>
      <c r="B35" s="14" t="s">
        <v>644</v>
      </c>
      <c r="C35" s="15"/>
    </row>
    <row r="36" spans="1:3" ht="17" x14ac:dyDescent="0.2">
      <c r="A36" s="12"/>
      <c r="B36" s="16" t="s">
        <v>645</v>
      </c>
      <c r="C36" s="16" t="s">
        <v>646</v>
      </c>
    </row>
    <row r="37" spans="1:3" ht="34" x14ac:dyDescent="0.2">
      <c r="A37" s="12"/>
      <c r="B37" s="16" t="s">
        <v>647</v>
      </c>
      <c r="C37" s="16" t="s">
        <v>1021</v>
      </c>
    </row>
    <row r="38" spans="1:3" ht="34" x14ac:dyDescent="0.2">
      <c r="A38" s="12"/>
      <c r="B38" s="20" t="s">
        <v>649</v>
      </c>
      <c r="C38" s="65" t="s">
        <v>1024</v>
      </c>
    </row>
    <row r="39" spans="1:3" ht="34" x14ac:dyDescent="0.2">
      <c r="A39" s="12"/>
      <c r="B39" s="16" t="s">
        <v>650</v>
      </c>
      <c r="C39" s="16" t="s">
        <v>651</v>
      </c>
    </row>
    <row r="40" spans="1:3" s="67" customFormat="1" ht="19" x14ac:dyDescent="0.2">
      <c r="A40" s="66"/>
      <c r="B40" s="65" t="s">
        <v>652</v>
      </c>
      <c r="C40" s="65" t="s">
        <v>1025</v>
      </c>
    </row>
    <row r="41" spans="1:3" ht="17" x14ac:dyDescent="0.2">
      <c r="A41" s="12"/>
      <c r="B41" s="16" t="s">
        <v>654</v>
      </c>
      <c r="C41" s="16" t="s">
        <v>1022</v>
      </c>
    </row>
    <row r="42" spans="1:3" ht="17" x14ac:dyDescent="0.2">
      <c r="A42" s="12"/>
      <c r="B42" s="16" t="s">
        <v>656</v>
      </c>
      <c r="C42" s="18" t="s">
        <v>657</v>
      </c>
    </row>
    <row r="43" spans="1:3" ht="17" x14ac:dyDescent="0.2">
      <c r="A43" s="12"/>
      <c r="B43" s="20" t="s">
        <v>658</v>
      </c>
      <c r="C43" s="19" t="s">
        <v>1026</v>
      </c>
    </row>
    <row r="44" spans="1:3" ht="17" x14ac:dyDescent="0.2">
      <c r="A44" s="12"/>
      <c r="B44" s="14" t="s">
        <v>659</v>
      </c>
      <c r="C44" s="1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3:N596"/>
  <sheetViews>
    <sheetView zoomScaleNormal="100" workbookViewId="0"/>
  </sheetViews>
  <sheetFormatPr baseColWidth="10" defaultColWidth="8.83203125" defaultRowHeight="15" x14ac:dyDescent="0.2"/>
  <cols>
    <col min="1" max="1" width="8.83203125" style="12"/>
    <col min="2" max="2" width="14.1640625" style="12" customWidth="1"/>
    <col min="3" max="3" width="8.83203125" style="12"/>
    <col min="4" max="6" width="8.83203125" style="21"/>
    <col min="7" max="7" width="9.83203125" style="22" customWidth="1"/>
    <col min="8" max="8" width="8.83203125" style="21"/>
    <col min="9" max="9" width="8.83203125" style="23"/>
    <col min="10" max="10" width="8.83203125" style="21"/>
    <col min="11" max="11" width="8.83203125" style="22"/>
    <col min="12" max="12" width="8.83203125" style="21"/>
    <col min="13" max="16384" width="8.83203125" style="12"/>
  </cols>
  <sheetData>
    <row r="3" spans="1:14" ht="18" x14ac:dyDescent="0.2">
      <c r="A3" s="95" t="s">
        <v>0</v>
      </c>
      <c r="B3" s="97" t="s">
        <v>573</v>
      </c>
      <c r="C3" s="77" t="s">
        <v>569</v>
      </c>
      <c r="D3" s="1" t="s">
        <v>570</v>
      </c>
      <c r="E3" s="1" t="s">
        <v>571</v>
      </c>
      <c r="F3" s="9" t="s">
        <v>566</v>
      </c>
      <c r="G3" s="7" t="s">
        <v>565</v>
      </c>
      <c r="H3" s="1" t="s">
        <v>5</v>
      </c>
      <c r="I3" s="6" t="s">
        <v>568</v>
      </c>
      <c r="J3" s="1" t="s">
        <v>5</v>
      </c>
      <c r="K3" s="3" t="s">
        <v>567</v>
      </c>
      <c r="L3" s="1" t="s">
        <v>5</v>
      </c>
      <c r="M3" s="95" t="s">
        <v>572</v>
      </c>
      <c r="N3" s="54" t="s">
        <v>1011</v>
      </c>
    </row>
    <row r="4" spans="1:14" ht="18" x14ac:dyDescent="0.2">
      <c r="A4" s="96"/>
      <c r="B4" s="98"/>
      <c r="C4" s="78" t="s">
        <v>1</v>
      </c>
      <c r="D4" s="2" t="s">
        <v>2</v>
      </c>
      <c r="E4" s="2" t="s">
        <v>2</v>
      </c>
      <c r="F4" s="10" t="s">
        <v>4</v>
      </c>
      <c r="G4" s="8" t="s">
        <v>564</v>
      </c>
      <c r="H4" s="2" t="s">
        <v>3</v>
      </c>
      <c r="I4" s="5" t="s">
        <v>564</v>
      </c>
      <c r="J4" s="2" t="s">
        <v>3</v>
      </c>
      <c r="K4" s="4" t="s">
        <v>564</v>
      </c>
      <c r="L4" s="2" t="s">
        <v>3</v>
      </c>
      <c r="M4" s="96"/>
      <c r="N4" s="55" t="s">
        <v>1012</v>
      </c>
    </row>
    <row r="5" spans="1:14" x14ac:dyDescent="0.2">
      <c r="N5" s="53"/>
    </row>
    <row r="6" spans="1:14" s="52" customFormat="1" x14ac:dyDescent="0.2">
      <c r="A6" s="56" t="s">
        <v>6</v>
      </c>
      <c r="B6" s="57" t="s">
        <v>7</v>
      </c>
      <c r="C6" s="57">
        <v>155609.42293419992</v>
      </c>
      <c r="D6" s="57">
        <v>0.31893205767343358</v>
      </c>
      <c r="E6" s="57">
        <v>1.3146653579076619</v>
      </c>
      <c r="F6" s="58">
        <v>1.9720714160985238</v>
      </c>
      <c r="G6" s="57">
        <v>0.81026555517892107</v>
      </c>
      <c r="H6" s="57">
        <v>4.5796097383131773</v>
      </c>
      <c r="I6" s="57">
        <v>0.83048853035058223</v>
      </c>
      <c r="J6" s="57">
        <v>0.51303884748629525</v>
      </c>
      <c r="K6" s="57">
        <v>1.5541989446089564</v>
      </c>
      <c r="L6" s="57">
        <v>2.6357620605362655</v>
      </c>
      <c r="M6" s="57">
        <v>0</v>
      </c>
      <c r="N6" s="53"/>
    </row>
    <row r="7" spans="1:14" s="52" customFormat="1" x14ac:dyDescent="0.2">
      <c r="A7" s="56" t="s">
        <v>8</v>
      </c>
      <c r="B7" s="57" t="s">
        <v>660</v>
      </c>
      <c r="C7" s="57">
        <v>155550.5889800213</v>
      </c>
      <c r="D7" s="57">
        <v>0.28705493930428072</v>
      </c>
      <c r="E7" s="57">
        <v>1.3097703404195562</v>
      </c>
      <c r="F7" s="58">
        <v>1.8153322749735492</v>
      </c>
      <c r="G7" s="57">
        <v>0.7307765052710069</v>
      </c>
      <c r="H7" s="57">
        <v>8.0138231448615436</v>
      </c>
      <c r="I7" s="57">
        <v>0.82877506175414206</v>
      </c>
      <c r="J7" s="57">
        <v>0.58281659688101839</v>
      </c>
      <c r="K7" s="57">
        <v>1.5862018925638242</v>
      </c>
      <c r="L7" s="57">
        <v>2.7511690295808275</v>
      </c>
      <c r="M7" s="57">
        <v>0</v>
      </c>
      <c r="N7" s="53"/>
    </row>
    <row r="8" spans="1:14" s="52" customFormat="1" x14ac:dyDescent="0.2">
      <c r="A8" s="56" t="s">
        <v>10</v>
      </c>
      <c r="B8" s="57" t="s">
        <v>9</v>
      </c>
      <c r="C8" s="57">
        <v>225351.10071878135</v>
      </c>
      <c r="D8" s="57">
        <v>0.37431332455500965</v>
      </c>
      <c r="E8" s="57">
        <v>1.822798073641859</v>
      </c>
      <c r="F8" s="58">
        <v>1.4216545745742986</v>
      </c>
      <c r="G8" s="57">
        <v>0.72824355162641818</v>
      </c>
      <c r="H8" s="57">
        <v>6.4971528655875197</v>
      </c>
      <c r="I8" s="57">
        <v>0.83538093921158463</v>
      </c>
      <c r="J8" s="57">
        <v>0.5719928111053878</v>
      </c>
      <c r="K8" s="57">
        <v>1.7144397582698976</v>
      </c>
      <c r="L8" s="57">
        <v>2.8314872883729802</v>
      </c>
      <c r="M8" s="57">
        <v>0</v>
      </c>
      <c r="N8" s="53"/>
    </row>
    <row r="9" spans="1:14" s="52" customFormat="1" x14ac:dyDescent="0.2">
      <c r="A9" s="56" t="s">
        <v>11</v>
      </c>
      <c r="B9" s="57" t="s">
        <v>9</v>
      </c>
      <c r="C9" s="57">
        <v>208534.79259338454</v>
      </c>
      <c r="D9" s="57">
        <v>0.31480942081166724</v>
      </c>
      <c r="E9" s="57">
        <v>1.702839933727583</v>
      </c>
      <c r="F9" s="58">
        <v>1.7092002488958964</v>
      </c>
      <c r="G9" s="57">
        <v>0.64404429480645686</v>
      </c>
      <c r="H9" s="57">
        <v>7.9970233130117938</v>
      </c>
      <c r="I9" s="57">
        <v>0.83266168917770267</v>
      </c>
      <c r="J9" s="57">
        <v>0.50787893503209824</v>
      </c>
      <c r="K9" s="57">
        <v>1.6410582517518453</v>
      </c>
      <c r="L9" s="57">
        <v>3.2598491157784699</v>
      </c>
      <c r="M9" s="57">
        <v>0</v>
      </c>
      <c r="N9" s="53"/>
    </row>
    <row r="10" spans="1:14" s="52" customFormat="1" x14ac:dyDescent="0.2">
      <c r="A10" s="56" t="s">
        <v>12</v>
      </c>
      <c r="B10" s="57" t="s">
        <v>9</v>
      </c>
      <c r="C10" s="57">
        <v>149762.1761785261</v>
      </c>
      <c r="D10" s="57">
        <v>0.2949694185254117</v>
      </c>
      <c r="E10" s="57">
        <v>1.2217902176867717</v>
      </c>
      <c r="F10" s="58">
        <v>1.8723211125047534</v>
      </c>
      <c r="G10" s="57">
        <v>0.84435899064683129</v>
      </c>
      <c r="H10" s="57">
        <v>6.5513365031508561</v>
      </c>
      <c r="I10" s="57">
        <v>0.82977159472543638</v>
      </c>
      <c r="J10" s="57">
        <v>0.64705406384001607</v>
      </c>
      <c r="K10" s="57">
        <v>1.5893149808024076</v>
      </c>
      <c r="L10" s="57">
        <v>2.6756037979939777</v>
      </c>
      <c r="M10" s="57">
        <v>0</v>
      </c>
      <c r="N10" s="53"/>
    </row>
    <row r="11" spans="1:14" s="52" customFormat="1" x14ac:dyDescent="0.2">
      <c r="A11" s="56" t="s">
        <v>13</v>
      </c>
      <c r="B11" s="57" t="s">
        <v>9</v>
      </c>
      <c r="C11" s="57">
        <v>161837.70640098079</v>
      </c>
      <c r="D11" s="57">
        <v>0.27316658702560948</v>
      </c>
      <c r="E11" s="57">
        <v>1.3676757446022065</v>
      </c>
      <c r="F11" s="58">
        <v>1.92966144946163</v>
      </c>
      <c r="G11" s="57">
        <v>0.67094626283755698</v>
      </c>
      <c r="H11" s="57">
        <v>8.8037205173016275</v>
      </c>
      <c r="I11" s="57">
        <v>0.83041063183746344</v>
      </c>
      <c r="J11" s="57">
        <v>0.59355192324440009</v>
      </c>
      <c r="K11" s="57">
        <v>1.5755116243883065</v>
      </c>
      <c r="L11" s="57">
        <v>3.2474248195916018</v>
      </c>
      <c r="M11" s="57">
        <v>0</v>
      </c>
      <c r="N11" s="53"/>
    </row>
    <row r="12" spans="1:14" s="52" customFormat="1" x14ac:dyDescent="0.2">
      <c r="A12" s="56" t="s">
        <v>14</v>
      </c>
      <c r="B12" s="57" t="s">
        <v>9</v>
      </c>
      <c r="C12" s="57">
        <v>150961.64069641716</v>
      </c>
      <c r="D12" s="57">
        <v>0.30199431492520745</v>
      </c>
      <c r="E12" s="57">
        <v>1.2768124609933384</v>
      </c>
      <c r="F12" s="58">
        <v>2.2608671944863863</v>
      </c>
      <c r="G12" s="57">
        <v>0.79395788419661018</v>
      </c>
      <c r="H12" s="57">
        <v>5.2431300465064776</v>
      </c>
      <c r="I12" s="57">
        <v>0.83749705844404931</v>
      </c>
      <c r="J12" s="57">
        <v>0.53667051388423537</v>
      </c>
      <c r="K12" s="57">
        <v>1.5027847027035932</v>
      </c>
      <c r="L12" s="57">
        <v>2.5937827124921031</v>
      </c>
      <c r="M12" s="57">
        <v>0</v>
      </c>
      <c r="N12" s="53"/>
    </row>
    <row r="13" spans="1:14" s="52" customFormat="1" x14ac:dyDescent="0.2">
      <c r="A13" s="56" t="s">
        <v>15</v>
      </c>
      <c r="B13" s="57" t="s">
        <v>9</v>
      </c>
      <c r="C13" s="57">
        <v>150296.81873189224</v>
      </c>
      <c r="D13" s="57">
        <v>0.27361744374140268</v>
      </c>
      <c r="E13" s="57">
        <v>1.2717594018494565</v>
      </c>
      <c r="F13" s="58">
        <v>2.1236992660377396</v>
      </c>
      <c r="G13" s="57">
        <v>0.72133155052977949</v>
      </c>
      <c r="H13" s="57">
        <v>6.4166886515123096</v>
      </c>
      <c r="I13" s="57">
        <v>0.83824546535897448</v>
      </c>
      <c r="J13" s="57">
        <v>0.66290587386989219</v>
      </c>
      <c r="K13" s="57">
        <v>1.5487434660825852</v>
      </c>
      <c r="L13" s="57">
        <v>2.6295568701806222</v>
      </c>
      <c r="M13" s="57">
        <v>0</v>
      </c>
      <c r="N13" s="53"/>
    </row>
    <row r="14" spans="1:14" s="52" customFormat="1" x14ac:dyDescent="0.2">
      <c r="A14" s="56" t="s">
        <v>16</v>
      </c>
      <c r="B14" s="57" t="s">
        <v>574</v>
      </c>
      <c r="C14" s="57">
        <v>1120273.29697435</v>
      </c>
      <c r="D14" s="57">
        <v>1.501670030392698</v>
      </c>
      <c r="E14" s="57">
        <v>9.4566661046843077</v>
      </c>
      <c r="F14" s="58">
        <v>0.53463108656638481</v>
      </c>
      <c r="G14" s="57">
        <v>0.53541953570345979</v>
      </c>
      <c r="H14" s="57">
        <v>3.4082810852676766</v>
      </c>
      <c r="I14" s="57">
        <v>0.81390479041649066</v>
      </c>
      <c r="J14" s="57">
        <v>0.33779659826084385</v>
      </c>
      <c r="K14" s="57">
        <v>1.9024803435672559</v>
      </c>
      <c r="L14" s="57">
        <v>3.0519735042128686</v>
      </c>
      <c r="M14" s="57">
        <v>0</v>
      </c>
      <c r="N14" s="53"/>
    </row>
    <row r="15" spans="1:14" s="52" customFormat="1" x14ac:dyDescent="0.2">
      <c r="A15" s="56" t="s">
        <v>17</v>
      </c>
      <c r="B15" s="57" t="s">
        <v>660</v>
      </c>
      <c r="C15" s="57">
        <v>2889912.5618631351</v>
      </c>
      <c r="D15" s="57">
        <v>1.1226143190172682</v>
      </c>
      <c r="E15" s="57">
        <v>24.051619022370481</v>
      </c>
      <c r="F15" s="58">
        <v>0.69472024698714563</v>
      </c>
      <c r="G15" s="57">
        <v>0.15293771871707407</v>
      </c>
      <c r="H15" s="57">
        <v>3.4190093086294442</v>
      </c>
      <c r="I15" s="57">
        <v>0.81463295947759851</v>
      </c>
      <c r="J15" s="57">
        <v>0.31387633751724692</v>
      </c>
      <c r="K15" s="57">
        <v>1.8420530115847003</v>
      </c>
      <c r="L15" s="57">
        <v>4.0821757941183838</v>
      </c>
      <c r="M15" s="57">
        <v>0</v>
      </c>
      <c r="N15" s="53"/>
    </row>
    <row r="16" spans="1:14" s="52" customFormat="1" x14ac:dyDescent="0.2">
      <c r="A16" s="56" t="s">
        <v>18</v>
      </c>
      <c r="B16" s="57" t="s">
        <v>9</v>
      </c>
      <c r="C16" s="57">
        <v>1826540.8833122894</v>
      </c>
      <c r="D16" s="57">
        <v>0.65187185563939165</v>
      </c>
      <c r="E16" s="57">
        <v>16.691255569611325</v>
      </c>
      <c r="F16" s="58">
        <v>0.73831116420765863</v>
      </c>
      <c r="G16" s="57">
        <v>0.1215122308894263</v>
      </c>
      <c r="H16" s="57">
        <v>3.7999880604116365</v>
      </c>
      <c r="I16" s="57">
        <v>0.81352991956274279</v>
      </c>
      <c r="J16" s="57">
        <v>0.32222156724626555</v>
      </c>
      <c r="K16" s="57">
        <v>1.927896440156414</v>
      </c>
      <c r="L16" s="57">
        <v>4.1282626661886699</v>
      </c>
      <c r="M16" s="57">
        <v>0</v>
      </c>
      <c r="N16" s="53"/>
    </row>
    <row r="17" spans="1:14" s="52" customFormat="1" x14ac:dyDescent="0.2">
      <c r="A17" s="56" t="s">
        <v>19</v>
      </c>
      <c r="B17" s="57" t="s">
        <v>9</v>
      </c>
      <c r="C17" s="57">
        <v>922014.06822398072</v>
      </c>
      <c r="D17" s="57">
        <v>1.1580734070984242</v>
      </c>
      <c r="E17" s="57">
        <v>7.8276434145737914</v>
      </c>
      <c r="F17" s="58">
        <v>0.58051409692328726</v>
      </c>
      <c r="G17" s="57">
        <v>0.49609311305765763</v>
      </c>
      <c r="H17" s="57">
        <v>3.3593812267407008</v>
      </c>
      <c r="I17" s="57">
        <v>0.81172622789689597</v>
      </c>
      <c r="J17" s="57">
        <v>0.34584810711928826</v>
      </c>
      <c r="K17" s="57">
        <v>1.8936128219091082</v>
      </c>
      <c r="L17" s="57">
        <v>3.3619298070294299</v>
      </c>
      <c r="M17" s="57">
        <v>0</v>
      </c>
      <c r="N17" s="53"/>
    </row>
    <row r="18" spans="1:14" s="52" customFormat="1" x14ac:dyDescent="0.2">
      <c r="A18" s="56" t="s">
        <v>20</v>
      </c>
      <c r="B18" s="57" t="s">
        <v>9</v>
      </c>
      <c r="C18" s="57">
        <v>3198883.6046425328</v>
      </c>
      <c r="D18" s="57">
        <v>2.5047750303103435</v>
      </c>
      <c r="E18" s="57">
        <v>26.937800747913442</v>
      </c>
      <c r="F18" s="58">
        <v>0.31304850100626136</v>
      </c>
      <c r="G18" s="57">
        <v>0.30681946766732898</v>
      </c>
      <c r="H18" s="57">
        <v>3.2236617942372843</v>
      </c>
      <c r="I18" s="57">
        <v>0.81434674883486013</v>
      </c>
      <c r="J18" s="57">
        <v>0.41322562635477333</v>
      </c>
      <c r="K18" s="57">
        <v>1.9183823089104692</v>
      </c>
      <c r="L18" s="57">
        <v>4.0821575053231642</v>
      </c>
      <c r="M18" s="57">
        <v>0</v>
      </c>
      <c r="N18" s="53"/>
    </row>
    <row r="19" spans="1:14" s="52" customFormat="1" x14ac:dyDescent="0.2">
      <c r="A19" s="56" t="s">
        <v>21</v>
      </c>
      <c r="B19" s="57" t="s">
        <v>575</v>
      </c>
      <c r="C19" s="57">
        <v>1002570.034858847</v>
      </c>
      <c r="D19" s="57">
        <v>4.8958380577270812</v>
      </c>
      <c r="E19" s="57">
        <v>54.370789562872645</v>
      </c>
      <c r="F19" s="58">
        <v>0.27449116165134324</v>
      </c>
      <c r="G19" s="57">
        <v>1.3396513263146601</v>
      </c>
      <c r="H19" s="57">
        <v>32.930800057584584</v>
      </c>
      <c r="I19" s="57">
        <v>0.85028723634490133</v>
      </c>
      <c r="J19" s="57">
        <v>1.8258759068999468</v>
      </c>
      <c r="K19" s="57">
        <v>73.617417533484854</v>
      </c>
      <c r="L19" s="57">
        <v>18.096858641299139</v>
      </c>
      <c r="M19" s="57">
        <v>0</v>
      </c>
      <c r="N19" s="53"/>
    </row>
    <row r="20" spans="1:14" s="52" customFormat="1" x14ac:dyDescent="0.2">
      <c r="A20" s="56" t="s">
        <v>22</v>
      </c>
      <c r="B20" s="57" t="s">
        <v>660</v>
      </c>
      <c r="C20" s="57">
        <v>2426329.1649359902</v>
      </c>
      <c r="D20" s="57">
        <v>3.7846093552092319</v>
      </c>
      <c r="E20" s="57">
        <v>17.828825520756936</v>
      </c>
      <c r="F20" s="58">
        <v>0.2992798419334658</v>
      </c>
      <c r="G20" s="57">
        <v>1.0391932133416313</v>
      </c>
      <c r="H20" s="57">
        <v>20.04821972465874</v>
      </c>
      <c r="I20" s="57">
        <v>0.82966309082734491</v>
      </c>
      <c r="J20" s="57">
        <v>3.2075689488358274</v>
      </c>
      <c r="K20" s="57">
        <v>24.545592862134736</v>
      </c>
      <c r="L20" s="57">
        <v>30.760608898667265</v>
      </c>
      <c r="M20" s="57">
        <v>0</v>
      </c>
      <c r="N20" s="53"/>
    </row>
    <row r="21" spans="1:14" s="52" customFormat="1" x14ac:dyDescent="0.2">
      <c r="A21" s="56" t="s">
        <v>23</v>
      </c>
      <c r="B21" s="57" t="s">
        <v>9</v>
      </c>
      <c r="C21" s="57">
        <v>1713437.118193811</v>
      </c>
      <c r="D21" s="57">
        <v>2.6704021677771816</v>
      </c>
      <c r="E21" s="57">
        <v>14.07819711575929</v>
      </c>
      <c r="F21" s="58">
        <v>0.29141661265686641</v>
      </c>
      <c r="G21" s="57">
        <v>0.65444096053724776</v>
      </c>
      <c r="H21" s="57">
        <v>7.0682628980960489</v>
      </c>
      <c r="I21" s="57">
        <v>0.81082367063190652</v>
      </c>
      <c r="J21" s="57">
        <v>0.36226248905212421</v>
      </c>
      <c r="K21" s="57">
        <v>1.9238866020878702</v>
      </c>
      <c r="L21" s="57">
        <v>2.4252908094862562</v>
      </c>
      <c r="M21" s="57">
        <v>0</v>
      </c>
      <c r="N21" s="53"/>
    </row>
    <row r="22" spans="1:14" s="52" customFormat="1" x14ac:dyDescent="0.2">
      <c r="A22" s="56" t="s">
        <v>24</v>
      </c>
      <c r="B22" s="57" t="s">
        <v>9</v>
      </c>
      <c r="C22" s="57">
        <v>204525.54755349961</v>
      </c>
      <c r="D22" s="57">
        <v>6.3595440093201576</v>
      </c>
      <c r="E22" s="57">
        <v>39.394336962538446</v>
      </c>
      <c r="F22" s="58">
        <v>0.28759146477390818</v>
      </c>
      <c r="G22" s="57">
        <v>12.696892631756182</v>
      </c>
      <c r="H22" s="57">
        <v>3.3129791273441849</v>
      </c>
      <c r="I22" s="57">
        <v>0.85743331234278208</v>
      </c>
      <c r="J22" s="57">
        <v>3.5435017803937945</v>
      </c>
      <c r="K22" s="57">
        <v>85.205808542626301</v>
      </c>
      <c r="L22" s="57">
        <v>4.3274597098194354</v>
      </c>
      <c r="M22" s="57">
        <v>0</v>
      </c>
      <c r="N22" s="53"/>
    </row>
    <row r="23" spans="1:14" s="52" customFormat="1" x14ac:dyDescent="0.2">
      <c r="A23" s="56" t="s">
        <v>25</v>
      </c>
      <c r="B23" s="57" t="s">
        <v>9</v>
      </c>
      <c r="C23" s="57">
        <v>2631706.8709249259</v>
      </c>
      <c r="D23" s="57">
        <v>4.5724301882545655</v>
      </c>
      <c r="E23" s="57">
        <v>18.560726600947234</v>
      </c>
      <c r="F23" s="58">
        <v>0.24116305514967395</v>
      </c>
      <c r="G23" s="57">
        <v>1.0585551192717932</v>
      </c>
      <c r="H23" s="57">
        <v>16.07824554578254</v>
      </c>
      <c r="I23" s="57">
        <v>0.81189285142360268</v>
      </c>
      <c r="J23" s="57">
        <v>0.76125409672270683</v>
      </c>
      <c r="K23" s="57">
        <v>1.9474167158130868</v>
      </c>
      <c r="L23" s="57">
        <v>1.5579597320861278</v>
      </c>
      <c r="M23" s="57">
        <v>0</v>
      </c>
      <c r="N23" s="53"/>
    </row>
    <row r="24" spans="1:14" s="52" customFormat="1" x14ac:dyDescent="0.2">
      <c r="A24" s="56" t="s">
        <v>26</v>
      </c>
      <c r="B24" s="57" t="s">
        <v>9</v>
      </c>
      <c r="C24" s="57">
        <v>3165892.7240009159</v>
      </c>
      <c r="D24" s="57">
        <v>4.3913578102446502</v>
      </c>
      <c r="E24" s="57">
        <v>22.369728935353482</v>
      </c>
      <c r="F24" s="58">
        <v>0.30284001749395995</v>
      </c>
      <c r="G24" s="57">
        <v>1.5585437428914264</v>
      </c>
      <c r="H24" s="57">
        <v>23.4043860865971</v>
      </c>
      <c r="I24" s="57">
        <v>2.0888625939839316</v>
      </c>
      <c r="J24" s="57">
        <v>24.12105071231526</v>
      </c>
      <c r="K24" s="57">
        <v>5.3699016690277208</v>
      </c>
      <c r="L24" s="57">
        <v>24.679757512983198</v>
      </c>
      <c r="M24" s="57">
        <v>0</v>
      </c>
      <c r="N24" s="53"/>
    </row>
    <row r="25" spans="1:14" s="52" customFormat="1" x14ac:dyDescent="0.2">
      <c r="A25" s="56" t="s">
        <v>27</v>
      </c>
      <c r="B25" s="57" t="s">
        <v>9</v>
      </c>
      <c r="C25" s="57">
        <v>1139044.8717030678</v>
      </c>
      <c r="D25" s="57">
        <v>5.351731257526021</v>
      </c>
      <c r="E25" s="57">
        <v>24.377041821758556</v>
      </c>
      <c r="F25" s="58">
        <v>0.2533820601410372</v>
      </c>
      <c r="G25" s="57">
        <v>4.847360252303468</v>
      </c>
      <c r="H25" s="57">
        <v>49.042202072722432</v>
      </c>
      <c r="I25" s="57">
        <v>1.1620489618093623</v>
      </c>
      <c r="J25" s="57">
        <v>10.810642694271925</v>
      </c>
      <c r="K25" s="57">
        <v>52.580417244581604</v>
      </c>
      <c r="L25" s="57">
        <v>16.452394530521584</v>
      </c>
      <c r="M25" s="57">
        <v>0</v>
      </c>
      <c r="N25" s="53"/>
    </row>
    <row r="26" spans="1:14" s="52" customFormat="1" x14ac:dyDescent="0.2">
      <c r="A26" s="56" t="s">
        <v>28</v>
      </c>
      <c r="B26" s="57" t="s">
        <v>9</v>
      </c>
      <c r="C26" s="57">
        <v>216321.59495149765</v>
      </c>
      <c r="D26" s="57">
        <v>6.2967354305722205</v>
      </c>
      <c r="E26" s="57">
        <v>43.627569684889437</v>
      </c>
      <c r="F26" s="58">
        <v>0.28044297945654989</v>
      </c>
      <c r="G26" s="57">
        <v>12.262551073038129</v>
      </c>
      <c r="H26" s="57">
        <v>3.3286983328214901</v>
      </c>
      <c r="I26" s="57">
        <v>0.87628259422899801</v>
      </c>
      <c r="J26" s="57">
        <v>2.0094950405427192</v>
      </c>
      <c r="K26" s="57">
        <v>95.382900880498582</v>
      </c>
      <c r="L26" s="57">
        <v>4.4329421368564637</v>
      </c>
      <c r="M26" s="57">
        <v>0</v>
      </c>
      <c r="N26" s="53"/>
    </row>
    <row r="27" spans="1:14" s="52" customFormat="1" x14ac:dyDescent="0.2">
      <c r="A27" s="56" t="s">
        <v>29</v>
      </c>
      <c r="B27" s="57" t="s">
        <v>9</v>
      </c>
      <c r="C27" s="57">
        <v>3123766.5772886607</v>
      </c>
      <c r="D27" s="57">
        <v>4.7073281982423367</v>
      </c>
      <c r="E27" s="57">
        <v>26.534834079603044</v>
      </c>
      <c r="F27" s="58">
        <v>0.25389334781188061</v>
      </c>
      <c r="G27" s="57">
        <v>0.58747543091173193</v>
      </c>
      <c r="H27" s="57">
        <v>3.8820818413777829</v>
      </c>
      <c r="I27" s="57">
        <v>0.81321322418265551</v>
      </c>
      <c r="J27" s="57">
        <v>0.36740201627937041</v>
      </c>
      <c r="K27" s="57">
        <v>1.9299751328151551</v>
      </c>
      <c r="L27" s="57">
        <v>2.6978980993437101</v>
      </c>
      <c r="M27" s="57">
        <v>0</v>
      </c>
      <c r="N27" s="53"/>
    </row>
    <row r="28" spans="1:14" x14ac:dyDescent="0.2">
      <c r="A28" s="59" t="s">
        <v>30</v>
      </c>
      <c r="B28" s="26" t="s">
        <v>576</v>
      </c>
      <c r="C28" s="26">
        <v>92023.908953334161</v>
      </c>
      <c r="D28" s="26">
        <v>2.5079231250180229</v>
      </c>
      <c r="E28" s="26">
        <v>0.81815871910277771</v>
      </c>
      <c r="F28" s="27">
        <v>0.34046146631243762</v>
      </c>
      <c r="G28" s="26">
        <v>9.5816205769282199</v>
      </c>
      <c r="H28" s="26">
        <v>5.6962004453352666</v>
      </c>
      <c r="I28" s="26">
        <v>0.75181961851938051</v>
      </c>
      <c r="J28" s="26">
        <v>0.65917751095515142</v>
      </c>
      <c r="K28" s="26">
        <v>1.7411223484980911</v>
      </c>
      <c r="L28" s="26">
        <v>1.1238862456242185</v>
      </c>
      <c r="M28" s="26">
        <v>0</v>
      </c>
      <c r="N28" s="53" t="s">
        <v>1013</v>
      </c>
    </row>
    <row r="29" spans="1:14" x14ac:dyDescent="0.2">
      <c r="A29" s="59" t="s">
        <v>31</v>
      </c>
      <c r="B29" s="26" t="s">
        <v>9</v>
      </c>
      <c r="C29" s="26">
        <v>113578.43097442025</v>
      </c>
      <c r="D29" s="26">
        <v>3.0268401665089062</v>
      </c>
      <c r="E29" s="26">
        <v>0.98873809429406689</v>
      </c>
      <c r="F29" s="27">
        <v>0.35973206792840434</v>
      </c>
      <c r="G29" s="26">
        <v>9.7005146792207473</v>
      </c>
      <c r="H29" s="26">
        <v>3.7328787896512221</v>
      </c>
      <c r="I29" s="26">
        <v>0.75294021479163231</v>
      </c>
      <c r="J29" s="26">
        <v>0.68228284448008758</v>
      </c>
      <c r="K29" s="26">
        <v>1.7503476655389785</v>
      </c>
      <c r="L29" s="26">
        <v>1.1437969398793433</v>
      </c>
      <c r="M29" s="26">
        <v>0</v>
      </c>
      <c r="N29" s="53" t="s">
        <v>1013</v>
      </c>
    </row>
    <row r="30" spans="1:14" x14ac:dyDescent="0.2">
      <c r="A30" s="59" t="s">
        <v>32</v>
      </c>
      <c r="B30" s="26" t="s">
        <v>9</v>
      </c>
      <c r="C30" s="26">
        <v>102501.9590507055</v>
      </c>
      <c r="D30" s="26">
        <v>4.2283669957212338</v>
      </c>
      <c r="E30" s="26">
        <v>0.92156537832231777</v>
      </c>
      <c r="F30" s="27">
        <v>0.30078371920850194</v>
      </c>
      <c r="G30" s="26">
        <v>13.766431567014173</v>
      </c>
      <c r="H30" s="26">
        <v>4.4709956186178719</v>
      </c>
      <c r="I30" s="26">
        <v>0.71671247036366215</v>
      </c>
      <c r="J30" s="26">
        <v>0.67431387828995781</v>
      </c>
      <c r="K30" s="26">
        <v>1.6550287436308899</v>
      </c>
      <c r="L30" s="26">
        <v>1.1602766724388986</v>
      </c>
      <c r="M30" s="26">
        <v>0</v>
      </c>
      <c r="N30" s="53" t="s">
        <v>1013</v>
      </c>
    </row>
    <row r="31" spans="1:14" x14ac:dyDescent="0.2">
      <c r="A31" s="59" t="s">
        <v>33</v>
      </c>
      <c r="B31" s="26" t="s">
        <v>9</v>
      </c>
      <c r="C31" s="26">
        <v>86904.600857866317</v>
      </c>
      <c r="D31" s="26">
        <v>5.0860310711411296</v>
      </c>
      <c r="E31" s="26">
        <v>0.78351332439819543</v>
      </c>
      <c r="F31" s="27">
        <v>0.22322869841398837</v>
      </c>
      <c r="G31" s="26">
        <v>18.928897902016047</v>
      </c>
      <c r="H31" s="26">
        <v>3.9539261754819148</v>
      </c>
      <c r="I31" s="26">
        <v>0.67451609387961309</v>
      </c>
      <c r="J31" s="26">
        <v>0.9894607451996722</v>
      </c>
      <c r="K31" s="26">
        <v>1.5876648434237093</v>
      </c>
      <c r="L31" s="26">
        <v>1.2881789188374606</v>
      </c>
      <c r="M31" s="26">
        <v>0</v>
      </c>
      <c r="N31" s="53" t="s">
        <v>1013</v>
      </c>
    </row>
    <row r="32" spans="1:14" x14ac:dyDescent="0.2">
      <c r="A32" s="59" t="s">
        <v>34</v>
      </c>
      <c r="B32" s="26" t="s">
        <v>9</v>
      </c>
      <c r="C32" s="26">
        <v>85916.930398799159</v>
      </c>
      <c r="D32" s="26">
        <v>6.2729706580464075</v>
      </c>
      <c r="E32" s="26">
        <v>0.79685280394641989</v>
      </c>
      <c r="F32" s="27">
        <v>0.23354861375969652</v>
      </c>
      <c r="G32" s="26">
        <v>22.249194984765349</v>
      </c>
      <c r="H32" s="26">
        <v>3.3439091498072808</v>
      </c>
      <c r="I32" s="26">
        <v>0.65059030076122382</v>
      </c>
      <c r="J32" s="26">
        <v>0.78706286920486923</v>
      </c>
      <c r="K32" s="26">
        <v>1.4470731139104196</v>
      </c>
      <c r="L32" s="26">
        <v>1.3967462592318913</v>
      </c>
      <c r="M32" s="26">
        <v>0</v>
      </c>
      <c r="N32" s="53" t="s">
        <v>1013</v>
      </c>
    </row>
    <row r="33" spans="1:14" x14ac:dyDescent="0.2">
      <c r="A33" s="59" t="s">
        <v>35</v>
      </c>
      <c r="B33" s="26" t="s">
        <v>9</v>
      </c>
      <c r="C33" s="26">
        <v>95973.985338542596</v>
      </c>
      <c r="D33" s="26">
        <v>4.8865442379290869</v>
      </c>
      <c r="E33" s="26">
        <v>0.86334533185542361</v>
      </c>
      <c r="F33" s="27">
        <v>0.22235283782380991</v>
      </c>
      <c r="G33" s="26">
        <v>16.81786566238485</v>
      </c>
      <c r="H33" s="26">
        <v>5.1883205042439515</v>
      </c>
      <c r="I33" s="26">
        <v>0.69025943139701462</v>
      </c>
      <c r="J33" s="26">
        <v>1.0384036414987075</v>
      </c>
      <c r="K33" s="26">
        <v>1.6350926646816448</v>
      </c>
      <c r="L33" s="26">
        <v>1.4715496241644026</v>
      </c>
      <c r="M33" s="26">
        <v>0</v>
      </c>
      <c r="N33" s="53" t="s">
        <v>1013</v>
      </c>
    </row>
    <row r="34" spans="1:14" x14ac:dyDescent="0.2">
      <c r="A34" s="59" t="s">
        <v>36</v>
      </c>
      <c r="B34" s="26" t="s">
        <v>9</v>
      </c>
      <c r="C34" s="26">
        <v>129840.08487731984</v>
      </c>
      <c r="D34" s="26">
        <v>4.0647766188648413</v>
      </c>
      <c r="E34" s="26">
        <v>1.2065329060485832</v>
      </c>
      <c r="F34" s="27">
        <v>0.31437761956710852</v>
      </c>
      <c r="G34" s="26">
        <v>10.058391246110935</v>
      </c>
      <c r="H34" s="26">
        <v>4.2807931082086661</v>
      </c>
      <c r="I34" s="26">
        <v>0.74421342382607625</v>
      </c>
      <c r="J34" s="26">
        <v>0.64631675958995893</v>
      </c>
      <c r="K34" s="26">
        <v>1.7555281247911032</v>
      </c>
      <c r="L34" s="26">
        <v>1.1249032460369128</v>
      </c>
      <c r="M34" s="26">
        <v>0</v>
      </c>
      <c r="N34" s="53" t="s">
        <v>1013</v>
      </c>
    </row>
    <row r="35" spans="1:14" x14ac:dyDescent="0.2">
      <c r="A35" s="59" t="s">
        <v>37</v>
      </c>
      <c r="B35" s="26" t="s">
        <v>9</v>
      </c>
      <c r="C35" s="26">
        <v>99576.879836067717</v>
      </c>
      <c r="D35" s="26">
        <v>3.5829749305458147</v>
      </c>
      <c r="E35" s="26">
        <v>0.86645485213099283</v>
      </c>
      <c r="F35" s="27">
        <v>0.2782140718777808</v>
      </c>
      <c r="G35" s="26">
        <v>13.002269339825618</v>
      </c>
      <c r="H35" s="26">
        <v>4.4936775594451026</v>
      </c>
      <c r="I35" s="26">
        <v>0.7222883045296008</v>
      </c>
      <c r="J35" s="26">
        <v>0.85627612347935711</v>
      </c>
      <c r="K35" s="26">
        <v>1.62583174105539</v>
      </c>
      <c r="L35" s="26">
        <v>1.4506744746844311</v>
      </c>
      <c r="M35" s="26">
        <v>0</v>
      </c>
      <c r="N35" s="53" t="s">
        <v>1013</v>
      </c>
    </row>
    <row r="36" spans="1:14" x14ac:dyDescent="0.2">
      <c r="A36" s="59" t="s">
        <v>38</v>
      </c>
      <c r="B36" s="26" t="s">
        <v>9</v>
      </c>
      <c r="C36" s="26">
        <v>80579.660780467239</v>
      </c>
      <c r="D36" s="26">
        <v>3.9374445553694257</v>
      </c>
      <c r="E36" s="26">
        <v>0.71477937383249246</v>
      </c>
      <c r="F36" s="27">
        <v>0.23200452842369024</v>
      </c>
      <c r="G36" s="26">
        <v>16.60030176016615</v>
      </c>
      <c r="H36" s="26">
        <v>3.3710025731214652</v>
      </c>
      <c r="I36" s="26">
        <v>0.69613120397367967</v>
      </c>
      <c r="J36" s="26">
        <v>0.68742286593203517</v>
      </c>
      <c r="K36" s="26">
        <v>1.6302581875876843</v>
      </c>
      <c r="L36" s="26">
        <v>1.0833776482297015</v>
      </c>
      <c r="M36" s="26">
        <v>0</v>
      </c>
      <c r="N36" s="53" t="s">
        <v>1013</v>
      </c>
    </row>
    <row r="37" spans="1:14" x14ac:dyDescent="0.2">
      <c r="A37" s="59" t="s">
        <v>39</v>
      </c>
      <c r="B37" s="26" t="s">
        <v>9</v>
      </c>
      <c r="C37" s="26">
        <v>76913.619800165339</v>
      </c>
      <c r="D37" s="26">
        <v>3.3033840273872741</v>
      </c>
      <c r="E37" s="26">
        <v>0.70466679143200428</v>
      </c>
      <c r="F37" s="27">
        <v>0.27395034801237506</v>
      </c>
      <c r="G37" s="26">
        <v>13.963352564133766</v>
      </c>
      <c r="H37" s="26">
        <v>5.5865076493815344</v>
      </c>
      <c r="I37" s="26">
        <v>0.71391591607014804</v>
      </c>
      <c r="J37" s="26">
        <v>0.75509649015229863</v>
      </c>
      <c r="K37" s="26">
        <v>1.640370564025019</v>
      </c>
      <c r="L37" s="26">
        <v>1.6974482447740582</v>
      </c>
      <c r="M37" s="26">
        <v>0</v>
      </c>
      <c r="N37" s="53" t="s">
        <v>1013</v>
      </c>
    </row>
    <row r="38" spans="1:14" x14ac:dyDescent="0.2">
      <c r="A38" s="59" t="s">
        <v>40</v>
      </c>
      <c r="B38" s="26" t="s">
        <v>9</v>
      </c>
      <c r="C38" s="26">
        <v>94960.221394638764</v>
      </c>
      <c r="D38" s="26">
        <v>3.505383576142318</v>
      </c>
      <c r="E38" s="26">
        <v>0.82951819397905524</v>
      </c>
      <c r="F38" s="27">
        <v>0.29024940854675757</v>
      </c>
      <c r="G38" s="26">
        <v>13.266821910584783</v>
      </c>
      <c r="H38" s="26">
        <v>3.7783487667170665</v>
      </c>
      <c r="I38" s="26">
        <v>0.72237870907644286</v>
      </c>
      <c r="J38" s="26">
        <v>0.68013761474338641</v>
      </c>
      <c r="K38" s="26">
        <v>1.7174474998821296</v>
      </c>
      <c r="L38" s="26">
        <v>1.1851690479659154</v>
      </c>
      <c r="M38" s="26">
        <v>0</v>
      </c>
      <c r="N38" s="53" t="s">
        <v>1013</v>
      </c>
    </row>
    <row r="39" spans="1:14" x14ac:dyDescent="0.2">
      <c r="A39" s="59" t="s">
        <v>41</v>
      </c>
      <c r="B39" s="26" t="s">
        <v>9</v>
      </c>
      <c r="C39" s="26">
        <v>145360.96704003183</v>
      </c>
      <c r="D39" s="26">
        <v>1.6883240637080783</v>
      </c>
      <c r="E39" s="26">
        <v>1.4609782281651786</v>
      </c>
      <c r="F39" s="27">
        <v>0.38202797301329822</v>
      </c>
      <c r="G39" s="26">
        <v>3.2972893835198995</v>
      </c>
      <c r="H39" s="26">
        <v>20.190571462772251</v>
      </c>
      <c r="I39" s="26">
        <v>0.80203451224311428</v>
      </c>
      <c r="J39" s="26">
        <v>1.1556859702348603</v>
      </c>
      <c r="K39" s="26">
        <v>1.7837442301281197</v>
      </c>
      <c r="L39" s="26">
        <v>2.2159073964253464</v>
      </c>
      <c r="M39" s="26">
        <v>0</v>
      </c>
      <c r="N39" s="53" t="s">
        <v>1013</v>
      </c>
    </row>
    <row r="40" spans="1:14" x14ac:dyDescent="0.2">
      <c r="A40" s="59" t="s">
        <v>42</v>
      </c>
      <c r="B40" s="26" t="s">
        <v>9</v>
      </c>
      <c r="C40" s="26">
        <v>155059.74774413</v>
      </c>
      <c r="D40" s="26">
        <v>3.3083013672982124</v>
      </c>
      <c r="E40" s="26">
        <v>1.3558412189107352</v>
      </c>
      <c r="F40" s="27">
        <v>0.29319977250999951</v>
      </c>
      <c r="G40" s="26">
        <v>7.8615550576792002</v>
      </c>
      <c r="H40" s="26">
        <v>3.205379165866495</v>
      </c>
      <c r="I40" s="26">
        <v>0.76121150775387936</v>
      </c>
      <c r="J40" s="26">
        <v>0.51989047236459351</v>
      </c>
      <c r="K40" s="26">
        <v>1.8049680870904026</v>
      </c>
      <c r="L40" s="26">
        <v>0.94486946161596075</v>
      </c>
      <c r="M40" s="26">
        <v>0</v>
      </c>
      <c r="N40" s="53" t="s">
        <v>1013</v>
      </c>
    </row>
    <row r="41" spans="1:14" x14ac:dyDescent="0.2">
      <c r="A41" s="59" t="s">
        <v>43</v>
      </c>
      <c r="B41" s="26" t="s">
        <v>9</v>
      </c>
      <c r="C41" s="26">
        <v>117586.96653981297</v>
      </c>
      <c r="D41" s="26">
        <v>3.1186549091225682</v>
      </c>
      <c r="E41" s="26">
        <v>1.0409682399379274</v>
      </c>
      <c r="F41" s="27">
        <v>0.42913046406061583</v>
      </c>
      <c r="G41" s="26">
        <v>9.4696441192039931</v>
      </c>
      <c r="H41" s="26">
        <v>3.7086959424491894</v>
      </c>
      <c r="I41" s="26">
        <v>0.75197817630911956</v>
      </c>
      <c r="J41" s="26">
        <v>0.55049147726845016</v>
      </c>
      <c r="K41" s="26">
        <v>1.7472923294757228</v>
      </c>
      <c r="L41" s="26">
        <v>1.0647504462855222</v>
      </c>
      <c r="M41" s="26">
        <v>0</v>
      </c>
      <c r="N41" s="53" t="s">
        <v>1013</v>
      </c>
    </row>
    <row r="42" spans="1:14" s="52" customFormat="1" x14ac:dyDescent="0.2">
      <c r="A42" s="56" t="s">
        <v>44</v>
      </c>
      <c r="B42" s="57" t="s">
        <v>9</v>
      </c>
      <c r="C42" s="57">
        <v>129628.77619986419</v>
      </c>
      <c r="D42" s="57">
        <v>5.6321979804291065</v>
      </c>
      <c r="E42" s="57">
        <v>1.1456523650811201</v>
      </c>
      <c r="F42" s="58">
        <v>0.31877994929908826</v>
      </c>
      <c r="G42" s="57">
        <v>15.421018282896821</v>
      </c>
      <c r="H42" s="57">
        <v>3.7240668293306425</v>
      </c>
      <c r="I42" s="57">
        <v>0.73341215027928719</v>
      </c>
      <c r="J42" s="57">
        <v>0.59785742220318527</v>
      </c>
      <c r="K42" s="57">
        <v>1.7188642226790751</v>
      </c>
      <c r="L42" s="57">
        <v>1.0468048820025959</v>
      </c>
      <c r="M42" s="57">
        <v>0</v>
      </c>
      <c r="N42" s="53"/>
    </row>
    <row r="43" spans="1:14" x14ac:dyDescent="0.2">
      <c r="A43" s="59" t="s">
        <v>45</v>
      </c>
      <c r="B43" s="26" t="s">
        <v>9</v>
      </c>
      <c r="C43" s="26">
        <v>113429.95020519635</v>
      </c>
      <c r="D43" s="26">
        <v>4.1151119531752709</v>
      </c>
      <c r="E43" s="26">
        <v>1.0158199191246056</v>
      </c>
      <c r="F43" s="27">
        <v>0.24768901213343217</v>
      </c>
      <c r="G43" s="26">
        <v>12.389652788416166</v>
      </c>
      <c r="H43" s="26">
        <v>3.3979951249100555</v>
      </c>
      <c r="I43" s="26">
        <v>0.72198817543727078</v>
      </c>
      <c r="J43" s="26">
        <v>0.74011783909105133</v>
      </c>
      <c r="K43" s="26">
        <v>1.7116566168911149</v>
      </c>
      <c r="L43" s="26">
        <v>0.98663793656555243</v>
      </c>
      <c r="M43" s="26">
        <v>0</v>
      </c>
      <c r="N43" s="53" t="s">
        <v>1013</v>
      </c>
    </row>
    <row r="44" spans="1:14" x14ac:dyDescent="0.2">
      <c r="A44" s="59" t="s">
        <v>46</v>
      </c>
      <c r="B44" s="26" t="s">
        <v>9</v>
      </c>
      <c r="C44" s="26">
        <v>173964.27468152498</v>
      </c>
      <c r="D44" s="26">
        <v>3.9437640461403367</v>
      </c>
      <c r="E44" s="26">
        <v>1.3275286049816506</v>
      </c>
      <c r="F44" s="27">
        <v>0.21996912607124308</v>
      </c>
      <c r="G44" s="26">
        <v>11.29545103593026</v>
      </c>
      <c r="H44" s="26">
        <v>6.9593366879799285</v>
      </c>
      <c r="I44" s="26">
        <v>0.73599069871675327</v>
      </c>
      <c r="J44" s="26">
        <v>0.71227771807590912</v>
      </c>
      <c r="K44" s="26">
        <v>1.7804891642656884</v>
      </c>
      <c r="L44" s="26">
        <v>1.3385766383092628</v>
      </c>
      <c r="M44" s="26">
        <v>0</v>
      </c>
      <c r="N44" s="53" t="s">
        <v>1013</v>
      </c>
    </row>
    <row r="45" spans="1:14" x14ac:dyDescent="0.2">
      <c r="A45" s="59" t="s">
        <v>47</v>
      </c>
      <c r="B45" s="26" t="s">
        <v>9</v>
      </c>
      <c r="C45" s="26">
        <v>135927.28682390362</v>
      </c>
      <c r="D45" s="26">
        <v>1.6410594623574599</v>
      </c>
      <c r="E45" s="26">
        <v>1.3644840467977661</v>
      </c>
      <c r="F45" s="27">
        <v>0.39812031822991661</v>
      </c>
      <c r="G45" s="26">
        <v>3.4486057285412013</v>
      </c>
      <c r="H45" s="26">
        <v>15.806610861007167</v>
      </c>
      <c r="I45" s="26">
        <v>0.79914016804469834</v>
      </c>
      <c r="J45" s="26">
        <v>1.0718792079090185</v>
      </c>
      <c r="K45" s="26">
        <v>1.8106684512902051</v>
      </c>
      <c r="L45" s="26">
        <v>1.5158318878075392</v>
      </c>
      <c r="M45" s="26">
        <v>0</v>
      </c>
      <c r="N45" s="53" t="s">
        <v>1013</v>
      </c>
    </row>
    <row r="46" spans="1:14" x14ac:dyDescent="0.2">
      <c r="A46" s="59" t="s">
        <v>48</v>
      </c>
      <c r="B46" s="26" t="s">
        <v>9</v>
      </c>
      <c r="C46" s="26">
        <v>92449.322219735725</v>
      </c>
      <c r="D46" s="26">
        <v>4.1659170588561558</v>
      </c>
      <c r="E46" s="26">
        <v>0.83339162072841888</v>
      </c>
      <c r="F46" s="27">
        <v>0.28554211884015884</v>
      </c>
      <c r="G46" s="26">
        <v>15.164683898609617</v>
      </c>
      <c r="H46" s="26">
        <v>2.8125095771987509</v>
      </c>
      <c r="I46" s="26">
        <v>0.70707152445981547</v>
      </c>
      <c r="J46" s="26">
        <v>0.60975808588883451</v>
      </c>
      <c r="K46" s="26">
        <v>1.6787903007465077</v>
      </c>
      <c r="L46" s="26">
        <v>1.0070928470430531</v>
      </c>
      <c r="M46" s="26">
        <v>0</v>
      </c>
      <c r="N46" s="53" t="s">
        <v>1013</v>
      </c>
    </row>
    <row r="47" spans="1:14" x14ac:dyDescent="0.2">
      <c r="A47" s="59" t="s">
        <v>49</v>
      </c>
      <c r="B47" s="26" t="s">
        <v>9</v>
      </c>
      <c r="C47" s="26">
        <v>86098.008321186178</v>
      </c>
      <c r="D47" s="26">
        <v>3.219369068975606</v>
      </c>
      <c r="E47" s="26">
        <v>0.77529450751483353</v>
      </c>
      <c r="F47" s="27">
        <v>0.28491079753213827</v>
      </c>
      <c r="G47" s="26">
        <v>12.716471638283483</v>
      </c>
      <c r="H47" s="26">
        <v>3.2116754215559062</v>
      </c>
      <c r="I47" s="26">
        <v>0.72137061977228523</v>
      </c>
      <c r="J47" s="26">
        <v>0.65316103671776837</v>
      </c>
      <c r="K47" s="26">
        <v>1.7084443373238327</v>
      </c>
      <c r="L47" s="26">
        <v>1.0989066573117492</v>
      </c>
      <c r="M47" s="26">
        <v>0</v>
      </c>
      <c r="N47" s="53" t="s">
        <v>1013</v>
      </c>
    </row>
    <row r="48" spans="1:14" x14ac:dyDescent="0.2">
      <c r="A48" s="59" t="s">
        <v>50</v>
      </c>
      <c r="B48" s="26" t="s">
        <v>9</v>
      </c>
      <c r="C48" s="26">
        <v>94313.07187156615</v>
      </c>
      <c r="D48" s="26">
        <v>2.984301613665993</v>
      </c>
      <c r="E48" s="26">
        <v>0.83807862976440006</v>
      </c>
      <c r="F48" s="27">
        <v>0.3141525100890678</v>
      </c>
      <c r="G48" s="26">
        <v>11.107094246623202</v>
      </c>
      <c r="H48" s="26">
        <v>3.2622989556784767</v>
      </c>
      <c r="I48" s="26">
        <v>0.73295966670272761</v>
      </c>
      <c r="J48" s="26">
        <v>0.64654652999049955</v>
      </c>
      <c r="K48" s="26">
        <v>1.72715099394837</v>
      </c>
      <c r="L48" s="26">
        <v>1.0802043609078988</v>
      </c>
      <c r="M48" s="26">
        <v>0</v>
      </c>
      <c r="N48" s="53" t="s">
        <v>1013</v>
      </c>
    </row>
    <row r="49" spans="1:14" x14ac:dyDescent="0.2">
      <c r="A49" s="59" t="s">
        <v>51</v>
      </c>
      <c r="B49" s="26" t="s">
        <v>9</v>
      </c>
      <c r="C49" s="26">
        <v>133584.2097449307</v>
      </c>
      <c r="D49" s="26">
        <v>3.1889655014034721</v>
      </c>
      <c r="E49" s="26">
        <v>1.1767413341262349</v>
      </c>
      <c r="F49" s="27">
        <v>0.29275379350793546</v>
      </c>
      <c r="G49" s="26">
        <v>8.6062916197346873</v>
      </c>
      <c r="H49" s="26">
        <v>6.1132100801075602</v>
      </c>
      <c r="I49" s="26">
        <v>0.75273644858765942</v>
      </c>
      <c r="J49" s="26">
        <v>0.83134318426579557</v>
      </c>
      <c r="K49" s="26">
        <v>1.7596442150888143</v>
      </c>
      <c r="L49" s="26">
        <v>1.1247400091149238</v>
      </c>
      <c r="M49" s="26">
        <v>0</v>
      </c>
      <c r="N49" s="53" t="s">
        <v>1013</v>
      </c>
    </row>
    <row r="50" spans="1:14" x14ac:dyDescent="0.2">
      <c r="A50" s="59" t="s">
        <v>52</v>
      </c>
      <c r="B50" s="26" t="s">
        <v>9</v>
      </c>
      <c r="C50" s="26">
        <v>100035.60790736026</v>
      </c>
      <c r="D50" s="26">
        <v>2.4174304362363204</v>
      </c>
      <c r="E50" s="26">
        <v>0.88491455836861144</v>
      </c>
      <c r="F50" s="27">
        <v>0.36614657731025352</v>
      </c>
      <c r="G50" s="26">
        <v>8.6317756562073029</v>
      </c>
      <c r="H50" s="26">
        <v>3.1157364813383244</v>
      </c>
      <c r="I50" s="26">
        <v>0.75699159785979286</v>
      </c>
      <c r="J50" s="26">
        <v>0.96471556033775896</v>
      </c>
      <c r="K50" s="26">
        <v>1.7609477166345604</v>
      </c>
      <c r="L50" s="26">
        <v>1.1815866210348238</v>
      </c>
      <c r="M50" s="26">
        <v>0</v>
      </c>
      <c r="N50" s="53" t="s">
        <v>1013</v>
      </c>
    </row>
    <row r="51" spans="1:14" x14ac:dyDescent="0.2">
      <c r="A51" s="59" t="s">
        <v>53</v>
      </c>
      <c r="B51" s="26" t="s">
        <v>9</v>
      </c>
      <c r="C51" s="26">
        <v>109249.45963845955</v>
      </c>
      <c r="D51" s="26">
        <v>3.6485343100547301</v>
      </c>
      <c r="E51" s="26">
        <v>0.90224557943320716</v>
      </c>
      <c r="F51" s="27">
        <v>0.26004110429295935</v>
      </c>
      <c r="G51" s="26">
        <v>13.699980672129634</v>
      </c>
      <c r="H51" s="26">
        <v>6.2513383429956377</v>
      </c>
      <c r="I51" s="26">
        <v>0.71629332766400688</v>
      </c>
      <c r="J51" s="26">
        <v>1.0760319910607283</v>
      </c>
      <c r="K51" s="26">
        <v>1.6921849122884021</v>
      </c>
      <c r="L51" s="26">
        <v>1.4920603580205285</v>
      </c>
      <c r="M51" s="26">
        <v>0</v>
      </c>
      <c r="N51" s="53" t="s">
        <v>1013</v>
      </c>
    </row>
    <row r="52" spans="1:14" x14ac:dyDescent="0.2">
      <c r="A52" s="59" t="s">
        <v>54</v>
      </c>
      <c r="B52" s="26" t="s">
        <v>9</v>
      </c>
      <c r="C52" s="26">
        <v>230720.80994538247</v>
      </c>
      <c r="D52" s="26">
        <v>3.3288673709053422</v>
      </c>
      <c r="E52" s="26">
        <v>1.929813418312186</v>
      </c>
      <c r="F52" s="27">
        <v>0.27080395000602131</v>
      </c>
      <c r="G52" s="26">
        <v>5.9241807199680974</v>
      </c>
      <c r="H52" s="26">
        <v>4.6044337630202126</v>
      </c>
      <c r="I52" s="26">
        <v>0.77378843659979235</v>
      </c>
      <c r="J52" s="26">
        <v>0.53457115007048306</v>
      </c>
      <c r="K52" s="26">
        <v>1.8132867560196413</v>
      </c>
      <c r="L52" s="26">
        <v>1.0398408821110914</v>
      </c>
      <c r="M52" s="26">
        <v>0</v>
      </c>
      <c r="N52" s="53" t="s">
        <v>1013</v>
      </c>
    </row>
    <row r="53" spans="1:14" x14ac:dyDescent="0.2">
      <c r="A53" s="59" t="s">
        <v>55</v>
      </c>
      <c r="B53" s="26" t="s">
        <v>577</v>
      </c>
      <c r="C53" s="26">
        <v>224424.16786937913</v>
      </c>
      <c r="D53" s="26">
        <v>1.5456036074898749</v>
      </c>
      <c r="E53" s="26">
        <v>1.9810388975361408</v>
      </c>
      <c r="F53" s="27">
        <v>0.25694210483591989</v>
      </c>
      <c r="G53" s="26">
        <v>2.5470261997507531</v>
      </c>
      <c r="H53" s="26">
        <v>3.8414878719540457</v>
      </c>
      <c r="I53" s="26">
        <v>0.79478671410391799</v>
      </c>
      <c r="J53" s="26">
        <v>0.54098544797532477</v>
      </c>
      <c r="K53" s="26">
        <v>1.8954325427919247</v>
      </c>
      <c r="L53" s="26">
        <v>1.0188213008050775</v>
      </c>
      <c r="M53" s="26">
        <v>0</v>
      </c>
      <c r="N53" s="53" t="s">
        <v>1013</v>
      </c>
    </row>
    <row r="54" spans="1:14" x14ac:dyDescent="0.2">
      <c r="A54" s="59" t="s">
        <v>56</v>
      </c>
      <c r="B54" s="26" t="s">
        <v>9</v>
      </c>
      <c r="C54" s="26">
        <v>241205.91050144233</v>
      </c>
      <c r="D54" s="26">
        <v>0.74537032171358519</v>
      </c>
      <c r="E54" s="26">
        <v>2.1108669923404078</v>
      </c>
      <c r="F54" s="27">
        <v>0.37081329728562701</v>
      </c>
      <c r="G54" s="26">
        <v>1.1703988948545565</v>
      </c>
      <c r="H54" s="26">
        <v>3.5251057452154395</v>
      </c>
      <c r="I54" s="26">
        <v>0.80164205209381811</v>
      </c>
      <c r="J54" s="26">
        <v>0.49508904976386575</v>
      </c>
      <c r="K54" s="26">
        <v>1.8945282338505094</v>
      </c>
      <c r="L54" s="26">
        <v>1.5338386596926559</v>
      </c>
      <c r="M54" s="26">
        <v>0</v>
      </c>
      <c r="N54" s="53" t="s">
        <v>1013</v>
      </c>
    </row>
    <row r="55" spans="1:14" x14ac:dyDescent="0.2">
      <c r="A55" s="59" t="s">
        <v>57</v>
      </c>
      <c r="B55" s="26" t="s">
        <v>9</v>
      </c>
      <c r="C55" s="26">
        <v>132195.70769045237</v>
      </c>
      <c r="D55" s="26">
        <v>1.7845783483528248</v>
      </c>
      <c r="E55" s="26">
        <v>1.2981828882878392</v>
      </c>
      <c r="F55" s="27">
        <v>0.24310709757985591</v>
      </c>
      <c r="G55" s="26">
        <v>4.009650535477892</v>
      </c>
      <c r="H55" s="26">
        <v>3.5490629926634107</v>
      </c>
      <c r="I55" s="26">
        <v>0.78340199458372006</v>
      </c>
      <c r="J55" s="26">
        <v>0.65290760966964256</v>
      </c>
      <c r="K55" s="26">
        <v>1.8673824322736046</v>
      </c>
      <c r="L55" s="26">
        <v>1.0901682655985729</v>
      </c>
      <c r="M55" s="26">
        <v>0</v>
      </c>
      <c r="N55" s="53" t="s">
        <v>1013</v>
      </c>
    </row>
    <row r="56" spans="1:14" x14ac:dyDescent="0.2">
      <c r="A56" s="59" t="s">
        <v>58</v>
      </c>
      <c r="B56" s="26" t="s">
        <v>9</v>
      </c>
      <c r="C56" s="26">
        <v>57337.987253938409</v>
      </c>
      <c r="D56" s="26">
        <v>4.7486462681151878</v>
      </c>
      <c r="E56" s="26">
        <v>0.53737908879687213</v>
      </c>
      <c r="F56" s="27">
        <v>0.12368373186997692</v>
      </c>
      <c r="G56" s="26">
        <v>24.236055048496699</v>
      </c>
      <c r="H56" s="26">
        <v>3.1303918909565236</v>
      </c>
      <c r="I56" s="26">
        <v>0.62550778200351753</v>
      </c>
      <c r="J56" s="26">
        <v>0.96005913852030134</v>
      </c>
      <c r="K56" s="26">
        <v>1.4602087956201966</v>
      </c>
      <c r="L56" s="26">
        <v>2.2188052008248738</v>
      </c>
      <c r="M56" s="26">
        <v>0</v>
      </c>
      <c r="N56" s="53" t="s">
        <v>1013</v>
      </c>
    </row>
    <row r="57" spans="1:14" x14ac:dyDescent="0.2">
      <c r="A57" s="59" t="s">
        <v>59</v>
      </c>
      <c r="B57" s="26" t="s">
        <v>9</v>
      </c>
      <c r="C57" s="26">
        <v>169752.99089544395</v>
      </c>
      <c r="D57" s="26">
        <v>1.1053882392379102</v>
      </c>
      <c r="E57" s="26">
        <v>1.4475041707531908</v>
      </c>
      <c r="F57" s="27">
        <v>0.31652909651628658</v>
      </c>
      <c r="G57" s="26">
        <v>2.6041546065824037</v>
      </c>
      <c r="H57" s="26">
        <v>4.4650638174693178</v>
      </c>
      <c r="I57" s="26">
        <v>0.79250285741217474</v>
      </c>
      <c r="J57" s="26">
        <v>0.51732287882687022</v>
      </c>
      <c r="K57" s="26">
        <v>1.8730351680707078</v>
      </c>
      <c r="L57" s="26">
        <v>1.1227359393291254</v>
      </c>
      <c r="M57" s="26">
        <v>0</v>
      </c>
      <c r="N57" s="53" t="s">
        <v>1013</v>
      </c>
    </row>
    <row r="58" spans="1:14" x14ac:dyDescent="0.2">
      <c r="A58" s="59" t="s">
        <v>60</v>
      </c>
      <c r="B58" s="26" t="s">
        <v>9</v>
      </c>
      <c r="C58" s="26">
        <v>131126.31945059658</v>
      </c>
      <c r="D58" s="26">
        <v>4.1797562961288852</v>
      </c>
      <c r="E58" s="26">
        <v>1.1414235625875422</v>
      </c>
      <c r="F58" s="27">
        <v>0.13371908340235539</v>
      </c>
      <c r="G58" s="26">
        <v>11.664197482038135</v>
      </c>
      <c r="H58" s="26">
        <v>3.0604029127627359</v>
      </c>
      <c r="I58" s="26">
        <v>0.71925499495523459</v>
      </c>
      <c r="J58" s="26">
        <v>0.50746425614453705</v>
      </c>
      <c r="K58" s="26">
        <v>1.7693858710967492</v>
      </c>
      <c r="L58" s="26">
        <v>0.93082495266553344</v>
      </c>
      <c r="M58" s="26">
        <v>0</v>
      </c>
      <c r="N58" s="53" t="s">
        <v>1013</v>
      </c>
    </row>
    <row r="59" spans="1:14" x14ac:dyDescent="0.2">
      <c r="A59" s="59" t="s">
        <v>61</v>
      </c>
      <c r="B59" s="26" t="s">
        <v>9</v>
      </c>
      <c r="C59" s="26">
        <v>117524.82075944083</v>
      </c>
      <c r="D59" s="26">
        <v>3.3950665958876445</v>
      </c>
      <c r="E59" s="26">
        <v>1.0613191764051995</v>
      </c>
      <c r="F59" s="27">
        <v>0.15482335886583481</v>
      </c>
      <c r="G59" s="26">
        <v>9.9088989866070918</v>
      </c>
      <c r="H59" s="26">
        <v>6.5160072203076131</v>
      </c>
      <c r="I59" s="26">
        <v>0.73637957323940995</v>
      </c>
      <c r="J59" s="26">
        <v>0.52245209654699365</v>
      </c>
      <c r="K59" s="26">
        <v>1.7761615521548348</v>
      </c>
      <c r="L59" s="26">
        <v>1.0883706360407386</v>
      </c>
      <c r="M59" s="26">
        <v>0</v>
      </c>
      <c r="N59" s="53" t="s">
        <v>1013</v>
      </c>
    </row>
    <row r="60" spans="1:14" x14ac:dyDescent="0.2">
      <c r="A60" s="59" t="s">
        <v>62</v>
      </c>
      <c r="B60" s="26" t="s">
        <v>9</v>
      </c>
      <c r="C60" s="26">
        <v>182890.00167068979</v>
      </c>
      <c r="D60" s="26">
        <v>1.3538352503870172</v>
      </c>
      <c r="E60" s="26">
        <v>1.659520526539803</v>
      </c>
      <c r="F60" s="27">
        <v>0.22011338892201099</v>
      </c>
      <c r="G60" s="26">
        <v>2.6010084636426294</v>
      </c>
      <c r="H60" s="26">
        <v>5.7755778044222188</v>
      </c>
      <c r="I60" s="26">
        <v>0.78879405177711426</v>
      </c>
      <c r="J60" s="26">
        <v>0.56931180189059316</v>
      </c>
      <c r="K60" s="26">
        <v>1.8780467033702579</v>
      </c>
      <c r="L60" s="26">
        <v>0.99466695822572659</v>
      </c>
      <c r="M60" s="26">
        <v>0</v>
      </c>
      <c r="N60" s="53" t="s">
        <v>1013</v>
      </c>
    </row>
    <row r="61" spans="1:14" x14ac:dyDescent="0.2">
      <c r="A61" s="59" t="s">
        <v>63</v>
      </c>
      <c r="B61" s="26" t="s">
        <v>9</v>
      </c>
      <c r="C61" s="26">
        <v>236673.07430538713</v>
      </c>
      <c r="D61" s="26">
        <v>0.43328920299641005</v>
      </c>
      <c r="E61" s="26">
        <v>2.055705572316981</v>
      </c>
      <c r="F61" s="27">
        <v>0.57008088205846541</v>
      </c>
      <c r="G61" s="26">
        <v>0.71436550219649031</v>
      </c>
      <c r="H61" s="26">
        <v>6.7156504781280422</v>
      </c>
      <c r="I61" s="26">
        <v>0.80435547614074832</v>
      </c>
      <c r="J61" s="26">
        <v>0.42588728062174241</v>
      </c>
      <c r="K61" s="26">
        <v>1.8382513163387078</v>
      </c>
      <c r="L61" s="26">
        <v>2.8317086937676805</v>
      </c>
      <c r="M61" s="26">
        <v>0</v>
      </c>
      <c r="N61" s="53" t="s">
        <v>1013</v>
      </c>
    </row>
    <row r="62" spans="1:14" x14ac:dyDescent="0.2">
      <c r="A62" s="59" t="s">
        <v>64</v>
      </c>
      <c r="B62" s="26" t="s">
        <v>9</v>
      </c>
      <c r="C62" s="26">
        <v>350784.49105505541</v>
      </c>
      <c r="D62" s="26">
        <v>0.2339163374070079</v>
      </c>
      <c r="E62" s="26">
        <v>3.104066641909724</v>
      </c>
      <c r="F62" s="27">
        <v>0.50358594361802833</v>
      </c>
      <c r="G62" s="26">
        <v>0.2495569692019855</v>
      </c>
      <c r="H62" s="26">
        <v>3.2713460838234827</v>
      </c>
      <c r="I62" s="26">
        <v>0.80614762357851877</v>
      </c>
      <c r="J62" s="26">
        <v>0.46615314440616124</v>
      </c>
      <c r="K62" s="26">
        <v>1.9223245199424603</v>
      </c>
      <c r="L62" s="26">
        <v>4.0898085766103183</v>
      </c>
      <c r="M62" s="26">
        <v>0</v>
      </c>
      <c r="N62" s="53" t="s">
        <v>1013</v>
      </c>
    </row>
    <row r="63" spans="1:14" x14ac:dyDescent="0.2">
      <c r="A63" s="59" t="s">
        <v>65</v>
      </c>
      <c r="B63" s="26" t="s">
        <v>9</v>
      </c>
      <c r="C63" s="26">
        <v>185812.30111678809</v>
      </c>
      <c r="D63" s="26">
        <v>0.24959105645032345</v>
      </c>
      <c r="E63" s="26">
        <v>1.8540496489798775</v>
      </c>
      <c r="F63" s="27">
        <v>1.1914691813600848</v>
      </c>
      <c r="G63" s="26">
        <v>0.3971683905884465</v>
      </c>
      <c r="H63" s="26">
        <v>12.76372085314169</v>
      </c>
      <c r="I63" s="26">
        <v>0.80838289888696824</v>
      </c>
      <c r="J63" s="26">
        <v>0.6018374379899295</v>
      </c>
      <c r="K63" s="26">
        <v>1.6996640811084764</v>
      </c>
      <c r="L63" s="26">
        <v>6.049123667086417</v>
      </c>
      <c r="M63" s="26">
        <v>0</v>
      </c>
      <c r="N63" s="53" t="s">
        <v>1013</v>
      </c>
    </row>
    <row r="64" spans="1:14" x14ac:dyDescent="0.2">
      <c r="A64" s="59" t="s">
        <v>66</v>
      </c>
      <c r="B64" s="26" t="s">
        <v>9</v>
      </c>
      <c r="C64" s="26">
        <v>146143.54139572397</v>
      </c>
      <c r="D64" s="26">
        <v>3.3297409905504858</v>
      </c>
      <c r="E64" s="26">
        <v>1.3142204807632325</v>
      </c>
      <c r="F64" s="27">
        <v>0.15555067593716543</v>
      </c>
      <c r="G64" s="26">
        <v>7.9627327444282852</v>
      </c>
      <c r="H64" s="26">
        <v>3.1388246776431656</v>
      </c>
      <c r="I64" s="26">
        <v>0.7463551989465963</v>
      </c>
      <c r="J64" s="26">
        <v>0.64268292492806023</v>
      </c>
      <c r="K64" s="26">
        <v>1.7490365345269858</v>
      </c>
      <c r="L64" s="26">
        <v>1.0636193435013461</v>
      </c>
      <c r="M64" s="26">
        <v>0</v>
      </c>
      <c r="N64" s="53" t="s">
        <v>1013</v>
      </c>
    </row>
    <row r="65" spans="1:14" x14ac:dyDescent="0.2">
      <c r="A65" s="59" t="s">
        <v>67</v>
      </c>
      <c r="B65" s="26" t="s">
        <v>9</v>
      </c>
      <c r="C65" s="26">
        <v>222722.82844675626</v>
      </c>
      <c r="D65" s="26">
        <v>1.0864222756817574</v>
      </c>
      <c r="E65" s="26">
        <v>1.9874508754935356</v>
      </c>
      <c r="F65" s="27">
        <v>0.24864715997372969</v>
      </c>
      <c r="G65" s="26">
        <v>1.7959521260499949</v>
      </c>
      <c r="H65" s="26">
        <v>4.1898324342426765</v>
      </c>
      <c r="I65" s="26">
        <v>0.79691453425687986</v>
      </c>
      <c r="J65" s="26">
        <v>0.54093593154258202</v>
      </c>
      <c r="K65" s="26">
        <v>1.8984543951777983</v>
      </c>
      <c r="L65" s="26">
        <v>1.3608034369204509</v>
      </c>
      <c r="M65" s="26">
        <v>0</v>
      </c>
      <c r="N65" s="53" t="s">
        <v>1013</v>
      </c>
    </row>
    <row r="66" spans="1:14" x14ac:dyDescent="0.2">
      <c r="A66" s="59" t="s">
        <v>68</v>
      </c>
      <c r="B66" s="26" t="s">
        <v>9</v>
      </c>
      <c r="C66" s="26">
        <v>27042.835465064109</v>
      </c>
      <c r="D66" s="26">
        <v>2.4289586352339425</v>
      </c>
      <c r="E66" s="26">
        <v>0.25493291264768658</v>
      </c>
      <c r="F66" s="27">
        <v>0.20218799488214692</v>
      </c>
      <c r="G66" s="26">
        <v>26.270239954871169</v>
      </c>
      <c r="H66" s="26">
        <v>3.0362414656327386</v>
      </c>
      <c r="I66" s="26">
        <v>0.60960296566750749</v>
      </c>
      <c r="J66" s="26">
        <v>0.90185286825179445</v>
      </c>
      <c r="K66" s="26">
        <v>1.3010393566092942</v>
      </c>
      <c r="L66" s="26">
        <v>2.0094517105789858</v>
      </c>
      <c r="M66" s="26">
        <v>0</v>
      </c>
      <c r="N66" s="53" t="s">
        <v>1013</v>
      </c>
    </row>
    <row r="67" spans="1:14" x14ac:dyDescent="0.2">
      <c r="A67" s="59" t="s">
        <v>69</v>
      </c>
      <c r="B67" s="26" t="s">
        <v>9</v>
      </c>
      <c r="C67" s="26">
        <v>236919.72229183713</v>
      </c>
      <c r="D67" s="26">
        <v>1.5855260015890309</v>
      </c>
      <c r="E67" s="26">
        <v>2.0760583325486772</v>
      </c>
      <c r="F67" s="27">
        <v>0.21805076498850823</v>
      </c>
      <c r="G67" s="26">
        <v>2.5492484476222477</v>
      </c>
      <c r="H67" s="26">
        <v>4.0492772260940697</v>
      </c>
      <c r="I67" s="26">
        <v>0.78811666896004595</v>
      </c>
      <c r="J67" s="26">
        <v>0.50847136998792175</v>
      </c>
      <c r="K67" s="26">
        <v>1.9018223828107554</v>
      </c>
      <c r="L67" s="26">
        <v>1.0177246822840296</v>
      </c>
      <c r="M67" s="26">
        <v>0</v>
      </c>
      <c r="N67" s="53" t="s">
        <v>1013</v>
      </c>
    </row>
    <row r="68" spans="1:14" x14ac:dyDescent="0.2">
      <c r="A68" s="59" t="s">
        <v>70</v>
      </c>
      <c r="B68" s="26" t="s">
        <v>9</v>
      </c>
      <c r="C68" s="26">
        <v>294604.21386913204</v>
      </c>
      <c r="D68" s="26">
        <v>1.7593048299111038</v>
      </c>
      <c r="E68" s="26">
        <v>2.5523076650366532</v>
      </c>
      <c r="F68" s="27">
        <v>0.17432485380400542</v>
      </c>
      <c r="G68" s="26">
        <v>2.3386517277496419</v>
      </c>
      <c r="H68" s="26">
        <v>5.643085958457096</v>
      </c>
      <c r="I68" s="26">
        <v>0.79501348277569472</v>
      </c>
      <c r="J68" s="26">
        <v>0.43572230272186585</v>
      </c>
      <c r="K68" s="26">
        <v>1.933085876439909</v>
      </c>
      <c r="L68" s="26">
        <v>1.0655439644560618</v>
      </c>
      <c r="M68" s="26">
        <v>0</v>
      </c>
      <c r="N68" s="53" t="s">
        <v>1013</v>
      </c>
    </row>
    <row r="69" spans="1:14" x14ac:dyDescent="0.2">
      <c r="A69" s="59" t="s">
        <v>71</v>
      </c>
      <c r="B69" s="26" t="s">
        <v>578</v>
      </c>
      <c r="C69" s="26">
        <v>1305278.2968273219</v>
      </c>
      <c r="D69" s="26">
        <v>1.8347934820897909</v>
      </c>
      <c r="E69" s="26">
        <v>10.696295957960988</v>
      </c>
      <c r="F69" s="27">
        <v>0.44420317613610238</v>
      </c>
      <c r="G69" s="26">
        <v>0.62585437332119975</v>
      </c>
      <c r="H69" s="26">
        <v>6.8730309744862881</v>
      </c>
      <c r="I69" s="26">
        <v>0.8150751255751153</v>
      </c>
      <c r="J69" s="26">
        <v>0.34772035664645773</v>
      </c>
      <c r="K69" s="26">
        <v>1.9189629738823435</v>
      </c>
      <c r="L69" s="26">
        <v>2.5462735975883066</v>
      </c>
      <c r="M69" s="26">
        <v>0</v>
      </c>
      <c r="N69" s="53" t="s">
        <v>1013</v>
      </c>
    </row>
    <row r="70" spans="1:14" x14ac:dyDescent="0.2">
      <c r="A70" s="59" t="s">
        <v>72</v>
      </c>
      <c r="B70" s="26"/>
      <c r="C70" s="26">
        <v>1682793.0882509339</v>
      </c>
      <c r="D70" s="26">
        <v>3.4922622965216426</v>
      </c>
      <c r="E70" s="26">
        <v>12.554292853155369</v>
      </c>
      <c r="F70" s="27">
        <v>0.42890785772760781</v>
      </c>
      <c r="G70" s="26">
        <v>1.1583244610099592</v>
      </c>
      <c r="H70" s="26">
        <v>11.944500976017576</v>
      </c>
      <c r="I70" s="26">
        <v>0.81378914212198872</v>
      </c>
      <c r="J70" s="26">
        <v>0.34303154709967787</v>
      </c>
      <c r="K70" s="26">
        <v>1.9023603936740665</v>
      </c>
      <c r="L70" s="26">
        <v>1.6230868255262518</v>
      </c>
      <c r="M70" s="26">
        <v>0</v>
      </c>
      <c r="N70" s="53" t="s">
        <v>1013</v>
      </c>
    </row>
    <row r="71" spans="1:14" x14ac:dyDescent="0.2">
      <c r="A71" s="59" t="s">
        <v>73</v>
      </c>
      <c r="B71" s="26" t="s">
        <v>9</v>
      </c>
      <c r="C71" s="26">
        <v>466537.7903821909</v>
      </c>
      <c r="D71" s="26">
        <v>2.5906974490487444</v>
      </c>
      <c r="E71" s="26">
        <v>4.1803779165672514</v>
      </c>
      <c r="F71" s="27">
        <v>0.25360527887523371</v>
      </c>
      <c r="G71" s="26">
        <v>2.0364704395539772</v>
      </c>
      <c r="H71" s="26">
        <v>4.0090388297848962</v>
      </c>
      <c r="I71" s="26">
        <v>0.80510456487319071</v>
      </c>
      <c r="J71" s="26">
        <v>0.38172194417840666</v>
      </c>
      <c r="K71" s="26">
        <v>1.914592331400389</v>
      </c>
      <c r="L71" s="26">
        <v>1.0544289105888069</v>
      </c>
      <c r="M71" s="26">
        <v>0</v>
      </c>
      <c r="N71" s="53" t="s">
        <v>1013</v>
      </c>
    </row>
    <row r="72" spans="1:14" x14ac:dyDescent="0.2">
      <c r="A72" s="59" t="s">
        <v>74</v>
      </c>
      <c r="B72" s="26" t="s">
        <v>9</v>
      </c>
      <c r="C72" s="26">
        <v>532341.22499493242</v>
      </c>
      <c r="D72" s="26">
        <v>2.591434739684098</v>
      </c>
      <c r="E72" s="26">
        <v>4.7741321057869017</v>
      </c>
      <c r="F72" s="27">
        <v>0.28152120010108739</v>
      </c>
      <c r="G72" s="26">
        <v>1.783700301587847</v>
      </c>
      <c r="H72" s="26">
        <v>4.9996705389924427</v>
      </c>
      <c r="I72" s="26">
        <v>0.8055299761304362</v>
      </c>
      <c r="J72" s="26">
        <v>0.38028051797221368</v>
      </c>
      <c r="K72" s="26">
        <v>1.9150662325054959</v>
      </c>
      <c r="L72" s="26">
        <v>1.1888928065178914</v>
      </c>
      <c r="M72" s="26">
        <v>0</v>
      </c>
      <c r="N72" s="53" t="s">
        <v>1013</v>
      </c>
    </row>
    <row r="73" spans="1:14" x14ac:dyDescent="0.2">
      <c r="A73" s="59" t="s">
        <v>75</v>
      </c>
      <c r="B73" s="26" t="s">
        <v>9</v>
      </c>
      <c r="C73" s="26">
        <v>549810.00958431349</v>
      </c>
      <c r="D73" s="26">
        <v>1.6910450947471882</v>
      </c>
      <c r="E73" s="26">
        <v>4.2402905644905369</v>
      </c>
      <c r="F73" s="27">
        <v>0.2821203150900653</v>
      </c>
      <c r="G73" s="26">
        <v>1.59327816987091</v>
      </c>
      <c r="H73" s="26">
        <v>11.028220133392717</v>
      </c>
      <c r="I73" s="26">
        <v>0.80806776114464718</v>
      </c>
      <c r="J73" s="26">
        <v>0.38457924378000624</v>
      </c>
      <c r="K73" s="26">
        <v>1.9211710718665131</v>
      </c>
      <c r="L73" s="26">
        <v>1.3121330546758512</v>
      </c>
      <c r="M73" s="26">
        <v>0</v>
      </c>
      <c r="N73" s="53" t="s">
        <v>1013</v>
      </c>
    </row>
    <row r="74" spans="1:14" x14ac:dyDescent="0.2">
      <c r="A74" s="59" t="s">
        <v>76</v>
      </c>
      <c r="B74" s="26" t="s">
        <v>9</v>
      </c>
      <c r="C74" s="26">
        <v>152865.35584772326</v>
      </c>
      <c r="D74" s="26">
        <v>1.7114999399433313</v>
      </c>
      <c r="E74" s="26">
        <v>1.3349182583607928</v>
      </c>
      <c r="F74" s="27">
        <v>0.27208273188334514</v>
      </c>
      <c r="G74" s="26">
        <v>4.2853014926865622</v>
      </c>
      <c r="H74" s="26">
        <v>3.2820562720158279</v>
      </c>
      <c r="I74" s="26">
        <v>0.79142091082110022</v>
      </c>
      <c r="J74" s="26">
        <v>0.54481387058484443</v>
      </c>
      <c r="K74" s="26">
        <v>1.8746005317411993</v>
      </c>
      <c r="L74" s="26">
        <v>0.9723564419089028</v>
      </c>
      <c r="M74" s="26">
        <v>0</v>
      </c>
      <c r="N74" s="53" t="s">
        <v>1013</v>
      </c>
    </row>
    <row r="75" spans="1:14" x14ac:dyDescent="0.2">
      <c r="A75" s="59" t="s">
        <v>77</v>
      </c>
      <c r="B75" s="26" t="s">
        <v>9</v>
      </c>
      <c r="C75" s="26">
        <v>180433.41309143996</v>
      </c>
      <c r="D75" s="26">
        <v>1.7463930037848081</v>
      </c>
      <c r="E75" s="26">
        <v>1.5627126423380531</v>
      </c>
      <c r="F75" s="27">
        <v>0.26673640619959921</v>
      </c>
      <c r="G75" s="26">
        <v>3.8023779376372304</v>
      </c>
      <c r="H75" s="26">
        <v>3.3492080542587561</v>
      </c>
      <c r="I75" s="26">
        <v>0.79513485130773753</v>
      </c>
      <c r="J75" s="26">
        <v>0.51656608252172698</v>
      </c>
      <c r="K75" s="26">
        <v>1.8917794586186152</v>
      </c>
      <c r="L75" s="26">
        <v>0.99027679203212604</v>
      </c>
      <c r="M75" s="26">
        <v>0</v>
      </c>
      <c r="N75" s="53" t="s">
        <v>1013</v>
      </c>
    </row>
    <row r="76" spans="1:14" x14ac:dyDescent="0.2">
      <c r="A76" s="59" t="s">
        <v>78</v>
      </c>
      <c r="B76" s="26" t="s">
        <v>9</v>
      </c>
      <c r="C76" s="26">
        <v>954222.244721725</v>
      </c>
      <c r="D76" s="26">
        <v>2.1828665032073151</v>
      </c>
      <c r="E76" s="26">
        <v>8.7259021106700931</v>
      </c>
      <c r="F76" s="27">
        <v>0.36225822289013998</v>
      </c>
      <c r="G76" s="26">
        <v>0.80875083014669602</v>
      </c>
      <c r="H76" s="26">
        <v>7.5542638363692367</v>
      </c>
      <c r="I76" s="26">
        <v>0.81277932243252493</v>
      </c>
      <c r="J76" s="26">
        <v>0.35275502242403733</v>
      </c>
      <c r="K76" s="26">
        <v>1.9194240696932179</v>
      </c>
      <c r="L76" s="26">
        <v>1.9960054444331752</v>
      </c>
      <c r="M76" s="26">
        <v>0</v>
      </c>
      <c r="N76" s="53" t="s">
        <v>1013</v>
      </c>
    </row>
    <row r="77" spans="1:14" x14ac:dyDescent="0.2">
      <c r="A77" s="59" t="s">
        <v>79</v>
      </c>
      <c r="B77" s="26" t="s">
        <v>9</v>
      </c>
      <c r="C77" s="26">
        <v>384783.1328087959</v>
      </c>
      <c r="D77" s="26">
        <v>1.3830596160939383</v>
      </c>
      <c r="E77" s="26">
        <v>3.4340085039468842</v>
      </c>
      <c r="F77" s="27">
        <v>0.41584761160817851</v>
      </c>
      <c r="G77" s="26">
        <v>1.3333563345303003</v>
      </c>
      <c r="H77" s="26">
        <v>6.3890744765659946</v>
      </c>
      <c r="I77" s="26">
        <v>0.80708801715477851</v>
      </c>
      <c r="J77" s="26">
        <v>0.40555428891661477</v>
      </c>
      <c r="K77" s="26">
        <v>1.8759286709007763</v>
      </c>
      <c r="L77" s="26">
        <v>1.4479372740752745</v>
      </c>
      <c r="M77" s="26">
        <v>0</v>
      </c>
      <c r="N77" s="53" t="s">
        <v>1013</v>
      </c>
    </row>
    <row r="78" spans="1:14" x14ac:dyDescent="0.2">
      <c r="A78" s="59" t="s">
        <v>80</v>
      </c>
      <c r="B78" s="26" t="s">
        <v>9</v>
      </c>
      <c r="C78" s="26">
        <v>66563.206872698691</v>
      </c>
      <c r="D78" s="26">
        <v>2.1981223508249683</v>
      </c>
      <c r="E78" s="26">
        <v>0.62614536838314649</v>
      </c>
      <c r="F78" s="27">
        <v>0.32891884046410136</v>
      </c>
      <c r="G78" s="26">
        <v>10.594148955463051</v>
      </c>
      <c r="H78" s="26">
        <v>4.2864756639386234</v>
      </c>
      <c r="I78" s="26">
        <v>0.74802264418277453</v>
      </c>
      <c r="J78" s="26">
        <v>0.7941857128744001</v>
      </c>
      <c r="K78" s="26">
        <v>1.7324829076960109</v>
      </c>
      <c r="L78" s="26">
        <v>1.352207716274473</v>
      </c>
      <c r="M78" s="26">
        <v>0</v>
      </c>
      <c r="N78" s="53" t="s">
        <v>1013</v>
      </c>
    </row>
    <row r="79" spans="1:14" s="52" customFormat="1" x14ac:dyDescent="0.2">
      <c r="A79" s="56" t="s">
        <v>81</v>
      </c>
      <c r="B79" s="57"/>
      <c r="C79" s="57">
        <v>56038.770427732874</v>
      </c>
      <c r="D79" s="57">
        <v>1.4311879394079121</v>
      </c>
      <c r="E79" s="57">
        <v>0.4964806801765973</v>
      </c>
      <c r="F79" s="58">
        <v>0.33028858839344338</v>
      </c>
      <c r="G79" s="57">
        <v>9.3720964372343847</v>
      </c>
      <c r="H79" s="57">
        <v>3.463350346136763</v>
      </c>
      <c r="I79" s="57">
        <v>0.766907287063049</v>
      </c>
      <c r="J79" s="57">
        <v>0.87153045865322865</v>
      </c>
      <c r="K79" s="57">
        <v>1.7892668105824758</v>
      </c>
      <c r="L79" s="57">
        <v>1.1377838170075012</v>
      </c>
      <c r="M79" s="57">
        <v>0</v>
      </c>
      <c r="N79" s="53"/>
    </row>
    <row r="80" spans="1:14" s="52" customFormat="1" x14ac:dyDescent="0.2">
      <c r="A80" s="56" t="s">
        <v>82</v>
      </c>
      <c r="B80" s="57"/>
      <c r="C80" s="57">
        <v>52617.795168556695</v>
      </c>
      <c r="D80" s="57">
        <v>1.415925287578732</v>
      </c>
      <c r="E80" s="57">
        <v>0.47495587004382489</v>
      </c>
      <c r="F80" s="58">
        <v>0.37219660738166416</v>
      </c>
      <c r="G80" s="57">
        <v>9.3807740145751115</v>
      </c>
      <c r="H80" s="57">
        <v>3.0287012496852159</v>
      </c>
      <c r="I80" s="57">
        <v>0.76604061485958896</v>
      </c>
      <c r="J80" s="57">
        <v>0.81063207319208697</v>
      </c>
      <c r="K80" s="57">
        <v>1.7560419820542355</v>
      </c>
      <c r="L80" s="57">
        <v>1.106584076112461</v>
      </c>
      <c r="M80" s="57">
        <v>0</v>
      </c>
      <c r="N80" s="53"/>
    </row>
    <row r="81" spans="1:14" x14ac:dyDescent="0.2">
      <c r="A81" s="59" t="s">
        <v>83</v>
      </c>
      <c r="B81" s="26" t="s">
        <v>9</v>
      </c>
      <c r="C81" s="26">
        <v>78859.613643067918</v>
      </c>
      <c r="D81" s="26">
        <v>1.786204019322825</v>
      </c>
      <c r="E81" s="26">
        <v>0.70926384431141187</v>
      </c>
      <c r="F81" s="27">
        <v>0.27029066939404145</v>
      </c>
      <c r="G81" s="26">
        <v>7.9954079557321887</v>
      </c>
      <c r="H81" s="26">
        <v>4.2754221834736414</v>
      </c>
      <c r="I81" s="26">
        <v>0.76447073923891606</v>
      </c>
      <c r="J81" s="26">
        <v>0.75648581189465713</v>
      </c>
      <c r="K81" s="26">
        <v>1.787793682038278</v>
      </c>
      <c r="L81" s="26">
        <v>1.1496614639494827</v>
      </c>
      <c r="M81" s="26">
        <v>0</v>
      </c>
      <c r="N81" s="53" t="s">
        <v>1013</v>
      </c>
    </row>
    <row r="82" spans="1:14" x14ac:dyDescent="0.2">
      <c r="A82" s="59" t="s">
        <v>84</v>
      </c>
      <c r="B82" s="26" t="s">
        <v>9</v>
      </c>
      <c r="C82" s="26">
        <v>355513.62791181385</v>
      </c>
      <c r="D82" s="26">
        <v>2.7735439791463268</v>
      </c>
      <c r="E82" s="26">
        <v>3.1875779479308441</v>
      </c>
      <c r="F82" s="27">
        <v>0.25290409027190475</v>
      </c>
      <c r="G82" s="26">
        <v>2.8531874772749846</v>
      </c>
      <c r="H82" s="26">
        <v>19.201568670095625</v>
      </c>
      <c r="I82" s="26">
        <v>0.79429538308668557</v>
      </c>
      <c r="J82" s="26">
        <v>0.70340195314948928</v>
      </c>
      <c r="K82" s="26">
        <v>1.8719768153235374</v>
      </c>
      <c r="L82" s="26">
        <v>1.2548686682337244</v>
      </c>
      <c r="M82" s="26">
        <v>0</v>
      </c>
      <c r="N82" s="53" t="s">
        <v>1013</v>
      </c>
    </row>
    <row r="83" spans="1:14" x14ac:dyDescent="0.2">
      <c r="A83" s="59" t="s">
        <v>85</v>
      </c>
      <c r="B83" s="26" t="s">
        <v>9</v>
      </c>
      <c r="C83" s="26">
        <v>270156.48106910044</v>
      </c>
      <c r="D83" s="26">
        <v>3.6150995402335364</v>
      </c>
      <c r="E83" s="26">
        <v>2.4026028984568484</v>
      </c>
      <c r="F83" s="27">
        <v>0.21944176244262106</v>
      </c>
      <c r="G83" s="26">
        <v>4.92006087513293</v>
      </c>
      <c r="H83" s="26">
        <v>5.6324218286804983</v>
      </c>
      <c r="I83" s="26">
        <v>0.77913801794128812</v>
      </c>
      <c r="J83" s="26">
        <v>0.53613498266566095</v>
      </c>
      <c r="K83" s="26">
        <v>1.8475521825994237</v>
      </c>
      <c r="L83" s="26">
        <v>0.96078254001623198</v>
      </c>
      <c r="M83" s="26">
        <v>0</v>
      </c>
      <c r="N83" s="53" t="s">
        <v>1013</v>
      </c>
    </row>
    <row r="84" spans="1:14" x14ac:dyDescent="0.2">
      <c r="A84" s="59" t="s">
        <v>86</v>
      </c>
      <c r="B84" s="26" t="s">
        <v>9</v>
      </c>
      <c r="C84" s="26">
        <v>229126.05515269557</v>
      </c>
      <c r="D84" s="26">
        <v>3.7844332826290192</v>
      </c>
      <c r="E84" s="26">
        <v>1.9872248175588787</v>
      </c>
      <c r="F84" s="27">
        <v>0.23252219581912237</v>
      </c>
      <c r="G84" s="26">
        <v>6.3850026990717348</v>
      </c>
      <c r="H84" s="26">
        <v>3.4138678620745879</v>
      </c>
      <c r="I84" s="26">
        <v>0.76956478857854682</v>
      </c>
      <c r="J84" s="26">
        <v>0.5213583061650513</v>
      </c>
      <c r="K84" s="26">
        <v>1.8356391230775908</v>
      </c>
      <c r="L84" s="26">
        <v>0.94840460365136869</v>
      </c>
      <c r="M84" s="26">
        <v>0</v>
      </c>
      <c r="N84" s="53" t="s">
        <v>1013</v>
      </c>
    </row>
    <row r="85" spans="1:14" x14ac:dyDescent="0.2">
      <c r="A85" s="59" t="s">
        <v>87</v>
      </c>
      <c r="B85" s="26" t="s">
        <v>9</v>
      </c>
      <c r="C85" s="26">
        <v>322480.22212730983</v>
      </c>
      <c r="D85" s="26">
        <v>4.0237142562292885</v>
      </c>
      <c r="E85" s="26">
        <v>2.8523205663457243</v>
      </c>
      <c r="F85" s="27">
        <v>0.20086399382734282</v>
      </c>
      <c r="G85" s="26">
        <v>4.6607263759251243</v>
      </c>
      <c r="H85" s="26">
        <v>6.8946814288871341</v>
      </c>
      <c r="I85" s="26">
        <v>0.78323864474265492</v>
      </c>
      <c r="J85" s="26">
        <v>0.460184684324357</v>
      </c>
      <c r="K85" s="26">
        <v>1.8709141099519317</v>
      </c>
      <c r="L85" s="26">
        <v>0.96772558111336526</v>
      </c>
      <c r="M85" s="26">
        <v>0</v>
      </c>
      <c r="N85" s="53" t="s">
        <v>1013</v>
      </c>
    </row>
    <row r="86" spans="1:14" x14ac:dyDescent="0.2">
      <c r="A86" s="59" t="s">
        <v>88</v>
      </c>
      <c r="B86" s="26" t="s">
        <v>9</v>
      </c>
      <c r="C86" s="26">
        <v>305247.25917348929</v>
      </c>
      <c r="D86" s="26">
        <v>3.8513844700061353</v>
      </c>
      <c r="E86" s="26">
        <v>2.621884916458634</v>
      </c>
      <c r="F86" s="27">
        <v>0.22593179306443467</v>
      </c>
      <c r="G86" s="26">
        <v>5.0222039246294168</v>
      </c>
      <c r="H86" s="26">
        <v>4.8839180469486232</v>
      </c>
      <c r="I86" s="26">
        <v>0.78248301476706683</v>
      </c>
      <c r="J86" s="26">
        <v>0.50632675250822778</v>
      </c>
      <c r="K86" s="26">
        <v>1.8755242605614515</v>
      </c>
      <c r="L86" s="26">
        <v>0.92460916400864712</v>
      </c>
      <c r="M86" s="26">
        <v>0</v>
      </c>
      <c r="N86" s="53" t="s">
        <v>1013</v>
      </c>
    </row>
    <row r="87" spans="1:14" x14ac:dyDescent="0.2">
      <c r="A87" s="59" t="s">
        <v>89</v>
      </c>
      <c r="B87" s="26" t="s">
        <v>9</v>
      </c>
      <c r="C87" s="26">
        <v>216750.51616047582</v>
      </c>
      <c r="D87" s="26">
        <v>3.5821024554760665</v>
      </c>
      <c r="E87" s="26">
        <v>1.8712048544145434</v>
      </c>
      <c r="F87" s="27">
        <v>0.20753180519960865</v>
      </c>
      <c r="G87" s="26">
        <v>6.4830934285528912</v>
      </c>
      <c r="H87" s="26">
        <v>5.1041265398529925</v>
      </c>
      <c r="I87" s="26">
        <v>0.77378031287681537</v>
      </c>
      <c r="J87" s="26">
        <v>0.59125134936779489</v>
      </c>
      <c r="K87" s="26">
        <v>1.8495959056585574</v>
      </c>
      <c r="L87" s="26">
        <v>0.9836037177996898</v>
      </c>
      <c r="M87" s="26">
        <v>0</v>
      </c>
      <c r="N87" s="53" t="s">
        <v>1013</v>
      </c>
    </row>
    <row r="88" spans="1:14" x14ac:dyDescent="0.2">
      <c r="A88" s="59" t="s">
        <v>90</v>
      </c>
      <c r="B88" s="26" t="s">
        <v>9</v>
      </c>
      <c r="C88" s="26">
        <v>68574.075127317876</v>
      </c>
      <c r="D88" s="26">
        <v>0.91568239862726786</v>
      </c>
      <c r="E88" s="26">
        <v>0.80813540249748028</v>
      </c>
      <c r="F88" s="27">
        <v>0.54522313771657815</v>
      </c>
      <c r="G88" s="26">
        <v>2.9512052652564362</v>
      </c>
      <c r="H88" s="26">
        <v>11.501317638208802</v>
      </c>
      <c r="I88" s="26">
        <v>0.8039813126215003</v>
      </c>
      <c r="J88" s="26">
        <v>0.94407087539831502</v>
      </c>
      <c r="K88" s="26">
        <v>1.753742458056089</v>
      </c>
      <c r="L88" s="26">
        <v>2.5850967002491996</v>
      </c>
      <c r="M88" s="26">
        <v>0</v>
      </c>
      <c r="N88" s="53" t="s">
        <v>1013</v>
      </c>
    </row>
    <row r="89" spans="1:14" x14ac:dyDescent="0.2">
      <c r="A89" s="59" t="s">
        <v>91</v>
      </c>
      <c r="B89" s="26" t="s">
        <v>9</v>
      </c>
      <c r="C89" s="26">
        <v>25174.77193398909</v>
      </c>
      <c r="D89" s="26">
        <v>1.668463217628624</v>
      </c>
      <c r="E89" s="26">
        <v>0.23814367116530138</v>
      </c>
      <c r="F89" s="27">
        <v>0.35534326579278741</v>
      </c>
      <c r="G89" s="26">
        <v>20.350115032086133</v>
      </c>
      <c r="H89" s="26">
        <v>3.8850342220412828</v>
      </c>
      <c r="I89" s="26">
        <v>0.67726229092534174</v>
      </c>
      <c r="J89" s="26">
        <v>1.230557057926505</v>
      </c>
      <c r="K89" s="26">
        <v>1.5446890802089028</v>
      </c>
      <c r="L89" s="26">
        <v>1.9692445487148269</v>
      </c>
      <c r="M89" s="26">
        <v>0</v>
      </c>
      <c r="N89" s="53" t="s">
        <v>1013</v>
      </c>
    </row>
    <row r="90" spans="1:14" x14ac:dyDescent="0.2">
      <c r="A90" s="59" t="s">
        <v>92</v>
      </c>
      <c r="B90" s="26" t="s">
        <v>9</v>
      </c>
      <c r="C90" s="26">
        <v>44597.560017874937</v>
      </c>
      <c r="D90" s="26">
        <v>1.7225479309268865</v>
      </c>
      <c r="E90" s="26">
        <v>0.42344818865849132</v>
      </c>
      <c r="F90" s="27">
        <v>0.34125305060468614</v>
      </c>
      <c r="G90" s="26">
        <v>12.13557830513197</v>
      </c>
      <c r="H90" s="26">
        <v>7.1245664594435452</v>
      </c>
      <c r="I90" s="26">
        <v>0.72530121058151165</v>
      </c>
      <c r="J90" s="26">
        <v>1.3536871750848785</v>
      </c>
      <c r="K90" s="26">
        <v>1.6854367936591428</v>
      </c>
      <c r="L90" s="26">
        <v>1.8435565799457994</v>
      </c>
      <c r="M90" s="26">
        <v>0</v>
      </c>
      <c r="N90" s="53" t="s">
        <v>1013</v>
      </c>
    </row>
    <row r="91" spans="1:14" x14ac:dyDescent="0.2">
      <c r="A91" s="59" t="s">
        <v>93</v>
      </c>
      <c r="B91" s="26" t="s">
        <v>9</v>
      </c>
      <c r="C91" s="26">
        <v>43742.434224672681</v>
      </c>
      <c r="D91" s="26">
        <v>1.3897405340795779</v>
      </c>
      <c r="E91" s="26">
        <v>0.40053493464241946</v>
      </c>
      <c r="F91" s="27">
        <v>0.48021144441086894</v>
      </c>
      <c r="G91" s="26">
        <v>11.023720413752066</v>
      </c>
      <c r="H91" s="26">
        <v>4.7284761161777276</v>
      </c>
      <c r="I91" s="26">
        <v>0.74278399858645727</v>
      </c>
      <c r="J91" s="26">
        <v>0.98381743007457867</v>
      </c>
      <c r="K91" s="26">
        <v>1.7097736244013129</v>
      </c>
      <c r="L91" s="26">
        <v>1.6173790585770118</v>
      </c>
      <c r="M91" s="26">
        <v>0</v>
      </c>
      <c r="N91" s="53" t="s">
        <v>1013</v>
      </c>
    </row>
    <row r="92" spans="1:14" x14ac:dyDescent="0.2">
      <c r="A92" s="59" t="s">
        <v>94</v>
      </c>
      <c r="B92" s="26" t="s">
        <v>9</v>
      </c>
      <c r="C92" s="26">
        <v>36755.119887974513</v>
      </c>
      <c r="D92" s="26">
        <v>1.9198460662395682</v>
      </c>
      <c r="E92" s="26">
        <v>0.34174580283879225</v>
      </c>
      <c r="F92" s="27">
        <v>0.31330552619868901</v>
      </c>
      <c r="G92" s="26">
        <v>16.957250422308128</v>
      </c>
      <c r="H92" s="26">
        <v>2.8805256897148994</v>
      </c>
      <c r="I92" s="26">
        <v>0.68833443630144275</v>
      </c>
      <c r="J92" s="26">
        <v>1.00070948638125</v>
      </c>
      <c r="K92" s="26">
        <v>1.5970367881457967</v>
      </c>
      <c r="L92" s="26">
        <v>1.2593384802504997</v>
      </c>
      <c r="M92" s="26">
        <v>0</v>
      </c>
      <c r="N92" s="53" t="s">
        <v>1013</v>
      </c>
    </row>
    <row r="93" spans="1:14" x14ac:dyDescent="0.2">
      <c r="A93" s="59" t="s">
        <v>95</v>
      </c>
      <c r="B93" s="26" t="s">
        <v>9</v>
      </c>
      <c r="C93" s="26">
        <v>69864.290774556779</v>
      </c>
      <c r="D93" s="26">
        <v>0.72199109412786466</v>
      </c>
      <c r="E93" s="26">
        <v>0.68887766362041314</v>
      </c>
      <c r="F93" s="27">
        <v>0.65180999064701428</v>
      </c>
      <c r="G93" s="26">
        <v>3.1335194310036285</v>
      </c>
      <c r="H93" s="26">
        <v>20.68660642616365</v>
      </c>
      <c r="I93" s="26">
        <v>0.80270579555858268</v>
      </c>
      <c r="J93" s="26">
        <v>1.6485774779637647</v>
      </c>
      <c r="K93" s="26">
        <v>1.6148941176896989</v>
      </c>
      <c r="L93" s="26">
        <v>4.3215198102777412</v>
      </c>
      <c r="M93" s="26">
        <v>0</v>
      </c>
      <c r="N93" s="53" t="s">
        <v>1013</v>
      </c>
    </row>
    <row r="94" spans="1:14" x14ac:dyDescent="0.2">
      <c r="A94" s="59" t="s">
        <v>96</v>
      </c>
      <c r="B94" s="26" t="s">
        <v>9</v>
      </c>
      <c r="C94" s="26">
        <v>22653.330725044441</v>
      </c>
      <c r="D94" s="26">
        <v>1.4306620530908163</v>
      </c>
      <c r="E94" s="26">
        <v>0.21301419446979766</v>
      </c>
      <c r="F94" s="27">
        <v>0.33534460975026525</v>
      </c>
      <c r="G94" s="26">
        <v>19.510299277516211</v>
      </c>
      <c r="H94" s="26">
        <v>3.8963574655750368</v>
      </c>
      <c r="I94" s="26">
        <v>0.67850061131441064</v>
      </c>
      <c r="J94" s="26">
        <v>1.3983335336059357</v>
      </c>
      <c r="K94" s="26">
        <v>1.5041265993860475</v>
      </c>
      <c r="L94" s="26">
        <v>2.1221450232575241</v>
      </c>
      <c r="M94" s="26">
        <v>0</v>
      </c>
      <c r="N94" s="53" t="s">
        <v>1013</v>
      </c>
    </row>
    <row r="95" spans="1:14" x14ac:dyDescent="0.2">
      <c r="A95" s="59" t="s">
        <v>97</v>
      </c>
      <c r="B95" s="26" t="s">
        <v>9</v>
      </c>
      <c r="C95" s="26">
        <v>25209.461094520713</v>
      </c>
      <c r="D95" s="26">
        <v>1.5691161879004523</v>
      </c>
      <c r="E95" s="26">
        <v>0.23852055114331897</v>
      </c>
      <c r="F95" s="27">
        <v>0.38603834830191719</v>
      </c>
      <c r="G95" s="26">
        <v>19.568702800347463</v>
      </c>
      <c r="H95" s="26">
        <v>3.1091331735994485</v>
      </c>
      <c r="I95" s="26">
        <v>0.68455892205774227</v>
      </c>
      <c r="J95" s="26">
        <v>1.2205933163198914</v>
      </c>
      <c r="K95" s="26">
        <v>1.499107350126988</v>
      </c>
      <c r="L95" s="26">
        <v>1.5579819911030901</v>
      </c>
      <c r="M95" s="26">
        <v>0</v>
      </c>
      <c r="N95" s="53" t="s">
        <v>1013</v>
      </c>
    </row>
    <row r="96" spans="1:14" x14ac:dyDescent="0.2">
      <c r="A96" s="59" t="s">
        <v>98</v>
      </c>
      <c r="B96" s="26" t="s">
        <v>9</v>
      </c>
      <c r="C96" s="26">
        <v>21605.876708369942</v>
      </c>
      <c r="D96" s="26">
        <v>1.9682542690786533</v>
      </c>
      <c r="E96" s="26">
        <v>0.21206724002127605</v>
      </c>
      <c r="F96" s="27">
        <v>0.3076594957853484</v>
      </c>
      <c r="G96" s="26">
        <v>24.998600744860731</v>
      </c>
      <c r="H96" s="26">
        <v>5.0893514028154216</v>
      </c>
      <c r="I96" s="26">
        <v>0.61910516042634833</v>
      </c>
      <c r="J96" s="26">
        <v>2.0383343831501199</v>
      </c>
      <c r="K96" s="26">
        <v>1.2630653576901403</v>
      </c>
      <c r="L96" s="26">
        <v>3.2899898024404259</v>
      </c>
      <c r="M96" s="26">
        <v>0</v>
      </c>
      <c r="N96" s="53" t="s">
        <v>1013</v>
      </c>
    </row>
    <row r="97" spans="1:14" x14ac:dyDescent="0.2">
      <c r="A97" s="59" t="s">
        <v>99</v>
      </c>
      <c r="B97" s="26" t="s">
        <v>9</v>
      </c>
      <c r="C97" s="26">
        <v>20350.596277496687</v>
      </c>
      <c r="D97" s="26">
        <v>2.3331671218403209</v>
      </c>
      <c r="E97" s="26">
        <v>0.20379292904311744</v>
      </c>
      <c r="F97" s="27">
        <v>0.25601634241108456</v>
      </c>
      <c r="G97" s="26">
        <v>30.120307040553598</v>
      </c>
      <c r="H97" s="26">
        <v>4.3493085836885834</v>
      </c>
      <c r="I97" s="26">
        <v>0.58449592519318483</v>
      </c>
      <c r="J97" s="26">
        <v>2.4094700339588204</v>
      </c>
      <c r="K97" s="26">
        <v>1.2868018969712003</v>
      </c>
      <c r="L97" s="26">
        <v>5.9171785112418194</v>
      </c>
      <c r="M97" s="26">
        <v>0</v>
      </c>
      <c r="N97" s="53" t="s">
        <v>1013</v>
      </c>
    </row>
    <row r="98" spans="1:14" x14ac:dyDescent="0.2">
      <c r="A98" s="59" t="s">
        <v>100</v>
      </c>
      <c r="B98" s="26" t="s">
        <v>9</v>
      </c>
      <c r="C98" s="26">
        <v>49680.007718588015</v>
      </c>
      <c r="D98" s="26">
        <v>2.3963860511882991</v>
      </c>
      <c r="E98" s="26">
        <v>0.47011841387447229</v>
      </c>
      <c r="F98" s="27">
        <v>0.41598677041228388</v>
      </c>
      <c r="G98" s="26">
        <v>15.220000517756135</v>
      </c>
      <c r="H98" s="26">
        <v>5.8170537045907276</v>
      </c>
      <c r="I98" s="26">
        <v>0.71156442379239104</v>
      </c>
      <c r="J98" s="26">
        <v>0.99247604996421579</v>
      </c>
      <c r="K98" s="26">
        <v>1.5900587751418083</v>
      </c>
      <c r="L98" s="26">
        <v>1.5862563032959296</v>
      </c>
      <c r="M98" s="26">
        <v>0</v>
      </c>
      <c r="N98" s="53" t="s">
        <v>1013</v>
      </c>
    </row>
    <row r="99" spans="1:14" x14ac:dyDescent="0.2">
      <c r="A99" s="59" t="s">
        <v>101</v>
      </c>
      <c r="B99" s="26" t="s">
        <v>9</v>
      </c>
      <c r="C99" s="26">
        <v>22459.387748040415</v>
      </c>
      <c r="D99" s="26">
        <v>2.8294467575097442</v>
      </c>
      <c r="E99" s="26">
        <v>0.22182479515318337</v>
      </c>
      <c r="F99" s="27">
        <v>0.23377645102224917</v>
      </c>
      <c r="G99" s="26">
        <v>32.936171912900186</v>
      </c>
      <c r="H99" s="26">
        <v>3.1002339786684807</v>
      </c>
      <c r="I99" s="26">
        <v>0.56816498910303026</v>
      </c>
      <c r="J99" s="26">
        <v>1.7011086389171279</v>
      </c>
      <c r="K99" s="26">
        <v>1.3036082962950712</v>
      </c>
      <c r="L99" s="26">
        <v>1.7037664374161652</v>
      </c>
      <c r="M99" s="26">
        <v>0</v>
      </c>
      <c r="N99" s="53" t="s">
        <v>1013</v>
      </c>
    </row>
    <row r="100" spans="1:14" x14ac:dyDescent="0.2">
      <c r="A100" s="59" t="s">
        <v>102</v>
      </c>
      <c r="B100" s="26" t="s">
        <v>9</v>
      </c>
      <c r="C100" s="26">
        <v>22039.272684153781</v>
      </c>
      <c r="D100" s="26">
        <v>2.4397941395796203</v>
      </c>
      <c r="E100" s="26">
        <v>0.21557779220958104</v>
      </c>
      <c r="F100" s="27">
        <v>0.20839568865122962</v>
      </c>
      <c r="G100" s="26">
        <v>29.799460876664288</v>
      </c>
      <c r="H100" s="26">
        <v>3.839090569557841</v>
      </c>
      <c r="I100" s="26">
        <v>0.58184133007792915</v>
      </c>
      <c r="J100" s="26">
        <v>1.7304587470798136</v>
      </c>
      <c r="K100" s="26">
        <v>1.2737742887961447</v>
      </c>
      <c r="L100" s="26">
        <v>2.5057395759714125</v>
      </c>
      <c r="M100" s="26">
        <v>0</v>
      </c>
      <c r="N100" s="53" t="s">
        <v>1013</v>
      </c>
    </row>
    <row r="101" spans="1:14" x14ac:dyDescent="0.2">
      <c r="A101" s="59" t="s">
        <v>103</v>
      </c>
      <c r="B101" s="26" t="s">
        <v>9</v>
      </c>
      <c r="C101" s="26">
        <v>82095.639885222074</v>
      </c>
      <c r="D101" s="26">
        <v>2.4770667422388262</v>
      </c>
      <c r="E101" s="26">
        <v>0.73451450039794075</v>
      </c>
      <c r="F101" s="27">
        <v>0.21782621161246912</v>
      </c>
      <c r="G101" s="26">
        <v>10.744686510532375</v>
      </c>
      <c r="H101" s="26">
        <v>8.1018049299401209</v>
      </c>
      <c r="I101" s="26">
        <v>0.73283396809829116</v>
      </c>
      <c r="J101" s="26">
        <v>1.1662674976575333</v>
      </c>
      <c r="K101" s="26">
        <v>1.7117258519754965</v>
      </c>
      <c r="L101" s="26">
        <v>1.7046814988784431</v>
      </c>
      <c r="M101" s="26">
        <v>0</v>
      </c>
      <c r="N101" s="53" t="s">
        <v>1013</v>
      </c>
    </row>
    <row r="102" spans="1:14" x14ac:dyDescent="0.2">
      <c r="A102" s="59" t="s">
        <v>104</v>
      </c>
      <c r="B102" s="26" t="s">
        <v>9</v>
      </c>
      <c r="C102" s="26">
        <v>20885.65493832744</v>
      </c>
      <c r="D102" s="26">
        <v>2.2129374266277173</v>
      </c>
      <c r="E102" s="26">
        <v>0.20068748274031828</v>
      </c>
      <c r="F102" s="27">
        <v>0.24057130703513532</v>
      </c>
      <c r="G102" s="26">
        <v>30.145570182803759</v>
      </c>
      <c r="H102" s="26">
        <v>4.5588231335562375</v>
      </c>
      <c r="I102" s="26">
        <v>0.59321812457063339</v>
      </c>
      <c r="J102" s="26">
        <v>2.2544603557213647</v>
      </c>
      <c r="K102" s="26">
        <v>1.3520431704940132</v>
      </c>
      <c r="L102" s="26">
        <v>2.1695654725165818</v>
      </c>
      <c r="M102" s="26">
        <v>0</v>
      </c>
      <c r="N102" s="53" t="s">
        <v>1013</v>
      </c>
    </row>
    <row r="103" spans="1:14" x14ac:dyDescent="0.2">
      <c r="A103" s="59" t="s">
        <v>105</v>
      </c>
      <c r="B103" s="26" t="s">
        <v>9</v>
      </c>
      <c r="C103" s="26">
        <v>34972.334613010993</v>
      </c>
      <c r="D103" s="26">
        <v>2.6225988639129754</v>
      </c>
      <c r="E103" s="26">
        <v>0.33459592440522817</v>
      </c>
      <c r="F103" s="27">
        <v>0.19563241346953325</v>
      </c>
      <c r="G103" s="26">
        <v>21.922314092367429</v>
      </c>
      <c r="H103" s="26">
        <v>3.7524680299617086</v>
      </c>
      <c r="I103" s="26">
        <v>0.64401660231789304</v>
      </c>
      <c r="J103" s="26">
        <v>1.2486042958972519</v>
      </c>
      <c r="K103" s="26">
        <v>1.496991980211748</v>
      </c>
      <c r="L103" s="26">
        <v>1.4600404224914989</v>
      </c>
      <c r="M103" s="26">
        <v>0</v>
      </c>
      <c r="N103" s="53" t="s">
        <v>1013</v>
      </c>
    </row>
    <row r="104" spans="1:14" x14ac:dyDescent="0.2">
      <c r="A104" s="59" t="s">
        <v>106</v>
      </c>
      <c r="B104" s="26" t="s">
        <v>9</v>
      </c>
      <c r="C104" s="26">
        <v>35516.25573738067</v>
      </c>
      <c r="D104" s="26">
        <v>2.2101763757878445</v>
      </c>
      <c r="E104" s="26">
        <v>0.33297242289655005</v>
      </c>
      <c r="F104" s="27">
        <v>0.2195384380861998</v>
      </c>
      <c r="G104" s="26">
        <v>19.813019092151993</v>
      </c>
      <c r="H104" s="26">
        <v>5.909779311210869</v>
      </c>
      <c r="I104" s="26">
        <v>0.67361503473492568</v>
      </c>
      <c r="J104" s="26">
        <v>1.9065940985172194</v>
      </c>
      <c r="K104" s="26">
        <v>1.5673502861778661</v>
      </c>
      <c r="L104" s="26">
        <v>2.0739494576343285</v>
      </c>
      <c r="M104" s="26">
        <v>0</v>
      </c>
      <c r="N104" s="53" t="s">
        <v>1013</v>
      </c>
    </row>
    <row r="105" spans="1:14" x14ac:dyDescent="0.2">
      <c r="A105" s="59" t="s">
        <v>107</v>
      </c>
      <c r="B105" s="26" t="s">
        <v>9</v>
      </c>
      <c r="C105" s="26">
        <v>33327.794153368908</v>
      </c>
      <c r="D105" s="26">
        <v>2.7845272351358763</v>
      </c>
      <c r="E105" s="26">
        <v>0.32296574404710238</v>
      </c>
      <c r="F105" s="27">
        <v>0.21375084868447586</v>
      </c>
      <c r="G105" s="26">
        <v>23.94851656148564</v>
      </c>
      <c r="H105" s="26">
        <v>4.6885024371467621</v>
      </c>
      <c r="I105" s="26">
        <v>0.63436348833205114</v>
      </c>
      <c r="J105" s="26">
        <v>1.3180396607849667</v>
      </c>
      <c r="K105" s="26">
        <v>1.4864370480472131</v>
      </c>
      <c r="L105" s="26">
        <v>1.6596317318700116</v>
      </c>
      <c r="M105" s="26">
        <v>0</v>
      </c>
      <c r="N105" s="53" t="s">
        <v>1013</v>
      </c>
    </row>
    <row r="106" spans="1:14" x14ac:dyDescent="0.2">
      <c r="A106" s="59" t="s">
        <v>108</v>
      </c>
      <c r="B106" s="26" t="s">
        <v>9</v>
      </c>
      <c r="C106" s="26">
        <v>32141.323474208246</v>
      </c>
      <c r="D106" s="26">
        <v>2.6910057757484789</v>
      </c>
      <c r="E106" s="26">
        <v>0.30745855875439432</v>
      </c>
      <c r="F106" s="27">
        <v>0.19486854676440801</v>
      </c>
      <c r="G106" s="26">
        <v>24.39191018015218</v>
      </c>
      <c r="H106" s="26">
        <v>3.7418938981344416</v>
      </c>
      <c r="I106" s="26">
        <v>0.62360190975268781</v>
      </c>
      <c r="J106" s="26">
        <v>1.4092398836621629</v>
      </c>
      <c r="K106" s="26">
        <v>1.4555358089264949</v>
      </c>
      <c r="L106" s="26">
        <v>1.5520526696264727</v>
      </c>
      <c r="M106" s="26">
        <v>0</v>
      </c>
      <c r="N106" s="53" t="s">
        <v>1013</v>
      </c>
    </row>
    <row r="107" spans="1:14" x14ac:dyDescent="0.2">
      <c r="A107" s="59" t="s">
        <v>109</v>
      </c>
      <c r="B107" s="26" t="s">
        <v>9</v>
      </c>
      <c r="C107" s="26">
        <v>64665.789058840004</v>
      </c>
      <c r="D107" s="26">
        <v>2.439553242152273</v>
      </c>
      <c r="E107" s="26">
        <v>0.59426643828924164</v>
      </c>
      <c r="F107" s="27">
        <v>0.22031415138527585</v>
      </c>
      <c r="G107" s="26">
        <v>12.698595541621319</v>
      </c>
      <c r="H107" s="26">
        <v>4.8700071869927317</v>
      </c>
      <c r="I107" s="26">
        <v>0.72248412391239203</v>
      </c>
      <c r="J107" s="26">
        <v>0.95686356170633402</v>
      </c>
      <c r="K107" s="26">
        <v>1.7074540321548719</v>
      </c>
      <c r="L107" s="26">
        <v>1.4372157737165103</v>
      </c>
      <c r="M107" s="26">
        <v>0</v>
      </c>
      <c r="N107" s="53" t="s">
        <v>1013</v>
      </c>
    </row>
    <row r="108" spans="1:14" x14ac:dyDescent="0.2">
      <c r="A108" s="59" t="s">
        <v>110</v>
      </c>
      <c r="B108" s="26" t="s">
        <v>9</v>
      </c>
      <c r="C108" s="26">
        <v>57084.236459138272</v>
      </c>
      <c r="D108" s="26">
        <v>3.1931669823540223</v>
      </c>
      <c r="E108" s="26">
        <v>0.54301515230469577</v>
      </c>
      <c r="F108" s="27">
        <v>0.22479544380304289</v>
      </c>
      <c r="G108" s="26">
        <v>17.17742273456745</v>
      </c>
      <c r="H108" s="26">
        <v>4.6123931072204529</v>
      </c>
      <c r="I108" s="26">
        <v>0.68215647270365098</v>
      </c>
      <c r="J108" s="26">
        <v>1.0358236987421205</v>
      </c>
      <c r="K108" s="26">
        <v>1.5701987108296174</v>
      </c>
      <c r="L108" s="26">
        <v>1.403312737091905</v>
      </c>
      <c r="M108" s="26">
        <v>0</v>
      </c>
      <c r="N108" s="53" t="s">
        <v>1013</v>
      </c>
    </row>
    <row r="109" spans="1:14" x14ac:dyDescent="0.2">
      <c r="A109" s="59" t="s">
        <v>111</v>
      </c>
      <c r="B109" s="26" t="s">
        <v>9</v>
      </c>
      <c r="C109" s="26">
        <v>74131.2798708474</v>
      </c>
      <c r="D109" s="26">
        <v>2.6092461094581019</v>
      </c>
      <c r="E109" s="26">
        <v>0.66558885992232697</v>
      </c>
      <c r="F109" s="27">
        <v>0.30841556771105877</v>
      </c>
      <c r="G109" s="26">
        <v>12.605957043980927</v>
      </c>
      <c r="H109" s="26">
        <v>5.6158115062098117</v>
      </c>
      <c r="I109" s="26">
        <v>0.7238996336651019</v>
      </c>
      <c r="J109" s="26">
        <v>1.2813545705597771</v>
      </c>
      <c r="K109" s="26">
        <v>1.6981499687921231</v>
      </c>
      <c r="L109" s="26">
        <v>1.6079680432780441</v>
      </c>
      <c r="M109" s="26">
        <v>0</v>
      </c>
      <c r="N109" s="53" t="s">
        <v>1013</v>
      </c>
    </row>
    <row r="110" spans="1:14" x14ac:dyDescent="0.2">
      <c r="A110" s="59" t="s">
        <v>112</v>
      </c>
      <c r="B110" s="26" t="s">
        <v>9</v>
      </c>
      <c r="C110" s="26">
        <v>64056.939489592085</v>
      </c>
      <c r="D110" s="26">
        <v>2.808684323685867</v>
      </c>
      <c r="E110" s="26">
        <v>0.56713982578748223</v>
      </c>
      <c r="F110" s="27">
        <v>0.19543057425341309</v>
      </c>
      <c r="G110" s="26">
        <v>15.87737215797935</v>
      </c>
      <c r="H110" s="26">
        <v>4.240961178300708</v>
      </c>
      <c r="I110" s="26">
        <v>0.69271085100283358</v>
      </c>
      <c r="J110" s="26">
        <v>1.6597128192718189</v>
      </c>
      <c r="K110" s="26">
        <v>1.560740695933875</v>
      </c>
      <c r="L110" s="26">
        <v>2.5663408699244621</v>
      </c>
      <c r="M110" s="26">
        <v>0</v>
      </c>
      <c r="N110" s="53" t="s">
        <v>1013</v>
      </c>
    </row>
    <row r="111" spans="1:14" x14ac:dyDescent="0.2">
      <c r="A111" s="59" t="s">
        <v>113</v>
      </c>
      <c r="B111" s="26" t="s">
        <v>579</v>
      </c>
      <c r="C111" s="26">
        <v>70340.324608725074</v>
      </c>
      <c r="D111" s="26">
        <v>1.1943311979558118</v>
      </c>
      <c r="E111" s="26">
        <v>0.66412974456382912</v>
      </c>
      <c r="F111" s="27">
        <v>0.64454859896001437</v>
      </c>
      <c r="G111" s="26">
        <v>5.609123108394015</v>
      </c>
      <c r="H111" s="26">
        <v>6.8388711699252696</v>
      </c>
      <c r="I111" s="26">
        <v>0.78445194809265029</v>
      </c>
      <c r="J111" s="26">
        <v>0.78249367409835968</v>
      </c>
      <c r="K111" s="26">
        <v>1.6185045916782799</v>
      </c>
      <c r="L111" s="26">
        <v>1.8708268771836025</v>
      </c>
      <c r="M111" s="26">
        <v>0</v>
      </c>
      <c r="N111" s="53" t="s">
        <v>1013</v>
      </c>
    </row>
    <row r="112" spans="1:14" x14ac:dyDescent="0.2">
      <c r="A112" s="59" t="s">
        <v>114</v>
      </c>
      <c r="B112" s="26" t="s">
        <v>9</v>
      </c>
      <c r="C112" s="26">
        <v>18925.125318546459</v>
      </c>
      <c r="D112" s="26">
        <v>1.2586900061923234</v>
      </c>
      <c r="E112" s="26">
        <v>0.1817455374749461</v>
      </c>
      <c r="F112" s="27">
        <v>0.63715346632022485</v>
      </c>
      <c r="G112" s="26">
        <v>20.375892658975147</v>
      </c>
      <c r="H112" s="26">
        <v>3.199205866664522</v>
      </c>
      <c r="I112" s="26">
        <v>0.67320191536639251</v>
      </c>
      <c r="J112" s="26">
        <v>1.0186410834272093</v>
      </c>
      <c r="K112" s="26">
        <v>1.3523575860254138</v>
      </c>
      <c r="L112" s="26">
        <v>1.8529317719333913</v>
      </c>
      <c r="M112" s="26">
        <v>0</v>
      </c>
      <c r="N112" s="53" t="s">
        <v>1013</v>
      </c>
    </row>
    <row r="113" spans="1:14" x14ac:dyDescent="0.2">
      <c r="A113" s="59" t="s">
        <v>115</v>
      </c>
      <c r="B113" s="26" t="s">
        <v>9</v>
      </c>
      <c r="C113" s="26">
        <v>66441.500952853748</v>
      </c>
      <c r="D113" s="26">
        <v>1.6529394100792381</v>
      </c>
      <c r="E113" s="26">
        <v>0.60187543900583929</v>
      </c>
      <c r="F113" s="27">
        <v>0.59663732788276369</v>
      </c>
      <c r="G113" s="26">
        <v>8.944300028427083</v>
      </c>
      <c r="H113" s="26">
        <v>4.2316024331387263</v>
      </c>
      <c r="I113" s="26">
        <v>0.75806851755047944</v>
      </c>
      <c r="J113" s="26">
        <v>0.81349230039425002</v>
      </c>
      <c r="K113" s="26">
        <v>1.620256101893101</v>
      </c>
      <c r="L113" s="26">
        <v>1.9077476276469341</v>
      </c>
      <c r="M113" s="26">
        <v>0</v>
      </c>
      <c r="N113" s="53" t="s">
        <v>1013</v>
      </c>
    </row>
    <row r="114" spans="1:14" x14ac:dyDescent="0.2">
      <c r="A114" s="59" t="s">
        <v>116</v>
      </c>
      <c r="B114" s="26" t="s">
        <v>9</v>
      </c>
      <c r="C114" s="26">
        <v>25402.160896698879</v>
      </c>
      <c r="D114" s="26">
        <v>0.99173979745791829</v>
      </c>
      <c r="E114" s="26">
        <v>0.23920700923593033</v>
      </c>
      <c r="F114" s="27">
        <v>0.72391608912781436</v>
      </c>
      <c r="G114" s="26">
        <v>12.604312498958215</v>
      </c>
      <c r="H114" s="26">
        <v>3.5509238437217867</v>
      </c>
      <c r="I114" s="26">
        <v>0.72645651253424071</v>
      </c>
      <c r="J114" s="26">
        <v>0.93623448423002453</v>
      </c>
      <c r="K114" s="26">
        <v>1.5384512032167208</v>
      </c>
      <c r="L114" s="26">
        <v>1.6845470112588834</v>
      </c>
      <c r="M114" s="26">
        <v>0</v>
      </c>
      <c r="N114" s="53" t="s">
        <v>1013</v>
      </c>
    </row>
    <row r="115" spans="1:14" x14ac:dyDescent="0.2">
      <c r="A115" s="59" t="s">
        <v>117</v>
      </c>
      <c r="B115" s="26" t="s">
        <v>9</v>
      </c>
      <c r="C115" s="26">
        <v>28728.615463039321</v>
      </c>
      <c r="D115" s="26">
        <v>1.5623220996871166</v>
      </c>
      <c r="E115" s="26">
        <v>0.27226620089074965</v>
      </c>
      <c r="F115" s="27">
        <v>0.57165966509028387</v>
      </c>
      <c r="G115" s="26">
        <v>17.262711211977006</v>
      </c>
      <c r="H115" s="26">
        <v>3.1676357366987555</v>
      </c>
      <c r="I115" s="26">
        <v>0.69462337019160547</v>
      </c>
      <c r="J115" s="26">
        <v>0.82848328574427144</v>
      </c>
      <c r="K115" s="26">
        <v>1.503025129028126</v>
      </c>
      <c r="L115" s="26">
        <v>1.9089078048039314</v>
      </c>
      <c r="M115" s="26">
        <v>0</v>
      </c>
      <c r="N115" s="53" t="s">
        <v>1013</v>
      </c>
    </row>
    <row r="116" spans="1:14" x14ac:dyDescent="0.2">
      <c r="A116" s="59" t="s">
        <v>118</v>
      </c>
      <c r="B116" s="26" t="s">
        <v>9</v>
      </c>
      <c r="C116" s="26">
        <v>41878.24017297403</v>
      </c>
      <c r="D116" s="26">
        <v>1.5022071450659047</v>
      </c>
      <c r="E116" s="26">
        <v>0.37898376657297039</v>
      </c>
      <c r="F116" s="27">
        <v>0.66483888983828998</v>
      </c>
      <c r="G116" s="26">
        <v>12.728355734150366</v>
      </c>
      <c r="H116" s="26">
        <v>4.2477354557845048</v>
      </c>
      <c r="I116" s="26">
        <v>0.73401897135127603</v>
      </c>
      <c r="J116" s="26">
        <v>0.9586698723146464</v>
      </c>
      <c r="K116" s="26">
        <v>1.5903403147221391</v>
      </c>
      <c r="L116" s="26">
        <v>1.5380063509719775</v>
      </c>
      <c r="M116" s="26">
        <v>0</v>
      </c>
      <c r="N116" s="53" t="s">
        <v>1013</v>
      </c>
    </row>
    <row r="117" spans="1:14" x14ac:dyDescent="0.2">
      <c r="A117" s="59" t="s">
        <v>119</v>
      </c>
      <c r="B117" s="26" t="s">
        <v>9</v>
      </c>
      <c r="C117" s="26">
        <v>26116.931308876014</v>
      </c>
      <c r="D117" s="26">
        <v>1.4009021902052941</v>
      </c>
      <c r="E117" s="26">
        <v>0.24827173519038201</v>
      </c>
      <c r="F117" s="27">
        <v>0.63452672285366596</v>
      </c>
      <c r="G117" s="26">
        <v>16.743220223887324</v>
      </c>
      <c r="H117" s="26">
        <v>3.855455213645357</v>
      </c>
      <c r="I117" s="26">
        <v>0.69039004756013955</v>
      </c>
      <c r="J117" s="26">
        <v>1.0871866926651872</v>
      </c>
      <c r="K117" s="26">
        <v>1.507498400504919</v>
      </c>
      <c r="L117" s="26">
        <v>1.7772634229394848</v>
      </c>
      <c r="M117" s="26">
        <v>0</v>
      </c>
      <c r="N117" s="53" t="s">
        <v>1013</v>
      </c>
    </row>
    <row r="118" spans="1:14" x14ac:dyDescent="0.2">
      <c r="A118" s="59" t="s">
        <v>120</v>
      </c>
      <c r="B118" s="26" t="s">
        <v>9</v>
      </c>
      <c r="C118" s="26">
        <v>26526.653579622493</v>
      </c>
      <c r="D118" s="26">
        <v>1.6240235639037324</v>
      </c>
      <c r="E118" s="26">
        <v>0.25761123852647805</v>
      </c>
      <c r="F118" s="27">
        <v>0.50011712964044686</v>
      </c>
      <c r="G118" s="26">
        <v>18.449750899640165</v>
      </c>
      <c r="H118" s="26">
        <v>2.9218547795727376</v>
      </c>
      <c r="I118" s="26">
        <v>0.68050154614345604</v>
      </c>
      <c r="J118" s="26">
        <v>0.84539964369765364</v>
      </c>
      <c r="K118" s="26">
        <v>1.4260116914073337</v>
      </c>
      <c r="L118" s="26">
        <v>2.3453629636429936</v>
      </c>
      <c r="M118" s="26">
        <v>0</v>
      </c>
      <c r="N118" s="53" t="s">
        <v>1013</v>
      </c>
    </row>
    <row r="119" spans="1:14" x14ac:dyDescent="0.2">
      <c r="A119" s="59" t="s">
        <v>121</v>
      </c>
      <c r="B119" s="26" t="s">
        <v>9</v>
      </c>
      <c r="C119" s="26">
        <v>40561.850745615331</v>
      </c>
      <c r="D119" s="26">
        <v>2.02010686062544</v>
      </c>
      <c r="E119" s="26">
        <v>0.38521673176170396</v>
      </c>
      <c r="F119" s="27">
        <v>0.58764599484107738</v>
      </c>
      <c r="G119" s="26">
        <v>15.781971526051452</v>
      </c>
      <c r="H119" s="26">
        <v>2.9686565633736639</v>
      </c>
      <c r="I119" s="26">
        <v>0.70310195562925848</v>
      </c>
      <c r="J119" s="26">
        <v>0.93035263566171877</v>
      </c>
      <c r="K119" s="26">
        <v>1.3348582740377859</v>
      </c>
      <c r="L119" s="26">
        <v>2.2240310445412623</v>
      </c>
      <c r="M119" s="26">
        <v>0</v>
      </c>
      <c r="N119" s="53" t="s">
        <v>1013</v>
      </c>
    </row>
    <row r="120" spans="1:14" x14ac:dyDescent="0.2">
      <c r="A120" s="59" t="s">
        <v>122</v>
      </c>
      <c r="B120" s="26" t="s">
        <v>9</v>
      </c>
      <c r="C120" s="26">
        <v>94834.979327424924</v>
      </c>
      <c r="D120" s="26">
        <v>2.0090655555020889</v>
      </c>
      <c r="E120" s="26">
        <v>0.80123036986114804</v>
      </c>
      <c r="F120" s="27">
        <v>0.59677736342196641</v>
      </c>
      <c r="G120" s="26">
        <v>8.9235370659460056</v>
      </c>
      <c r="H120" s="26">
        <v>4.9630252220862028</v>
      </c>
      <c r="I120" s="26">
        <v>0.76162047469002825</v>
      </c>
      <c r="J120" s="26">
        <v>0.96478013541726415</v>
      </c>
      <c r="K120" s="26">
        <v>1.7589505600268245</v>
      </c>
      <c r="L120" s="26">
        <v>1.255089517434969</v>
      </c>
      <c r="M120" s="26">
        <v>0</v>
      </c>
      <c r="N120" s="53" t="s">
        <v>1013</v>
      </c>
    </row>
    <row r="121" spans="1:14" x14ac:dyDescent="0.2">
      <c r="A121" s="59" t="s">
        <v>123</v>
      </c>
      <c r="B121" s="26" t="s">
        <v>9</v>
      </c>
      <c r="C121" s="26">
        <v>39819.952828001129</v>
      </c>
      <c r="D121" s="26">
        <v>1.4427318842424848</v>
      </c>
      <c r="E121" s="26">
        <v>0.36367568866294669</v>
      </c>
      <c r="F121" s="27">
        <v>0.62910929612111355</v>
      </c>
      <c r="G121" s="26">
        <v>12.517666402624503</v>
      </c>
      <c r="H121" s="26">
        <v>3.5211538813603696</v>
      </c>
      <c r="I121" s="26">
        <v>0.70508066244051304</v>
      </c>
      <c r="J121" s="26">
        <v>0.98276946955558764</v>
      </c>
      <c r="K121" s="26">
        <v>1.5065213529311992</v>
      </c>
      <c r="L121" s="26">
        <v>1.7043694598058157</v>
      </c>
      <c r="M121" s="26">
        <v>0</v>
      </c>
      <c r="N121" s="53" t="s">
        <v>1013</v>
      </c>
    </row>
    <row r="122" spans="1:14" x14ac:dyDescent="0.2">
      <c r="A122" s="59" t="s">
        <v>124</v>
      </c>
      <c r="B122" s="26" t="s">
        <v>9</v>
      </c>
      <c r="C122" s="26">
        <v>88566.882107895683</v>
      </c>
      <c r="D122" s="26">
        <v>2.1101435321192108</v>
      </c>
      <c r="E122" s="26">
        <v>0.80319744863010156</v>
      </c>
      <c r="F122" s="27">
        <v>0.61067488019474114</v>
      </c>
      <c r="G122" s="26">
        <v>8.4965214879184128</v>
      </c>
      <c r="H122" s="26">
        <v>3.0575191836131088</v>
      </c>
      <c r="I122" s="26">
        <v>0.75848708629716921</v>
      </c>
      <c r="J122" s="26">
        <v>0.90684132028957809</v>
      </c>
      <c r="K122" s="26">
        <v>1.6391594200539932</v>
      </c>
      <c r="L122" s="26">
        <v>1.4742072164043538</v>
      </c>
      <c r="M122" s="26">
        <v>0</v>
      </c>
      <c r="N122" s="53" t="s">
        <v>1013</v>
      </c>
    </row>
    <row r="123" spans="1:14" x14ac:dyDescent="0.2">
      <c r="A123" s="59" t="s">
        <v>125</v>
      </c>
      <c r="B123" s="26" t="s">
        <v>9</v>
      </c>
      <c r="C123" s="26">
        <v>124076.34420737159</v>
      </c>
      <c r="D123" s="26">
        <v>2.2690023797488945</v>
      </c>
      <c r="E123" s="26">
        <v>1.1480742478312143</v>
      </c>
      <c r="F123" s="27">
        <v>0.63236177757690759</v>
      </c>
      <c r="G123" s="26">
        <v>6.3894031958855937</v>
      </c>
      <c r="H123" s="26">
        <v>4.1443056583509295</v>
      </c>
      <c r="I123" s="26">
        <v>0.77431999888059933</v>
      </c>
      <c r="J123" s="26">
        <v>0.58609248086286103</v>
      </c>
      <c r="K123" s="26">
        <v>1.7162727037628887</v>
      </c>
      <c r="L123" s="26">
        <v>1.3471746687343193</v>
      </c>
      <c r="M123" s="26">
        <v>0</v>
      </c>
      <c r="N123" s="53" t="s">
        <v>1013</v>
      </c>
    </row>
    <row r="124" spans="1:14" x14ac:dyDescent="0.2">
      <c r="A124" s="59" t="s">
        <v>126</v>
      </c>
      <c r="B124" s="26" t="s">
        <v>9</v>
      </c>
      <c r="C124" s="26">
        <v>55894.539876172756</v>
      </c>
      <c r="D124" s="26">
        <v>1.8643858936499018</v>
      </c>
      <c r="E124" s="26">
        <v>0.50505022417140777</v>
      </c>
      <c r="F124" s="27">
        <v>0.60053226704578455</v>
      </c>
      <c r="G124" s="26">
        <v>11.888453167467722</v>
      </c>
      <c r="H124" s="26">
        <v>4.5650217384050773</v>
      </c>
      <c r="I124" s="26">
        <v>0.73286194951145722</v>
      </c>
      <c r="J124" s="26">
        <v>0.9863917626051546</v>
      </c>
      <c r="K124" s="26">
        <v>1.6205863111600303</v>
      </c>
      <c r="L124" s="26">
        <v>1.694466304094753</v>
      </c>
      <c r="M124" s="26">
        <v>0</v>
      </c>
      <c r="N124" s="53" t="s">
        <v>1013</v>
      </c>
    </row>
    <row r="125" spans="1:14" x14ac:dyDescent="0.2">
      <c r="A125" s="59" t="s">
        <v>127</v>
      </c>
      <c r="B125" s="26" t="s">
        <v>9</v>
      </c>
      <c r="C125" s="26">
        <v>76800.667561812617</v>
      </c>
      <c r="D125" s="26">
        <v>2.3777638713868394</v>
      </c>
      <c r="E125" s="26">
        <v>0.71471356676116793</v>
      </c>
      <c r="F125" s="27">
        <v>0.36288892395448991</v>
      </c>
      <c r="G125" s="26">
        <v>10.446797580398705</v>
      </c>
      <c r="H125" s="26">
        <v>4.2425965144303719</v>
      </c>
      <c r="I125" s="26">
        <v>0.74778710484333655</v>
      </c>
      <c r="J125" s="26">
        <v>1.0028550329008468</v>
      </c>
      <c r="K125" s="26">
        <v>1.7257155857680433</v>
      </c>
      <c r="L125" s="26">
        <v>1.2898336048388792</v>
      </c>
      <c r="M125" s="26">
        <v>0</v>
      </c>
      <c r="N125" s="53" t="s">
        <v>1013</v>
      </c>
    </row>
    <row r="126" spans="1:14" x14ac:dyDescent="0.2">
      <c r="A126" s="59" t="s">
        <v>128</v>
      </c>
      <c r="B126" s="26" t="s">
        <v>9</v>
      </c>
      <c r="C126" s="26">
        <v>417602.17293650925</v>
      </c>
      <c r="D126" s="26">
        <v>2.2253357711455943</v>
      </c>
      <c r="E126" s="26">
        <v>3.8026663977369561</v>
      </c>
      <c r="F126" s="27">
        <v>0.39788138345589696</v>
      </c>
      <c r="G126" s="26">
        <v>1.9612568909912045</v>
      </c>
      <c r="H126" s="26">
        <v>3.2218919712174907</v>
      </c>
      <c r="I126" s="26">
        <v>0.80867113670570423</v>
      </c>
      <c r="J126" s="26">
        <v>0.41746272080104091</v>
      </c>
      <c r="K126" s="26">
        <v>1.8914433501415762</v>
      </c>
      <c r="L126" s="26">
        <v>1.1145643782903827</v>
      </c>
      <c r="M126" s="26">
        <v>0</v>
      </c>
      <c r="N126" s="53" t="s">
        <v>1013</v>
      </c>
    </row>
    <row r="127" spans="1:14" x14ac:dyDescent="0.2">
      <c r="A127" s="59" t="s">
        <v>129</v>
      </c>
      <c r="B127" s="26" t="s">
        <v>9</v>
      </c>
      <c r="C127" s="26">
        <v>75534.970684447093</v>
      </c>
      <c r="D127" s="26">
        <v>2.2718792439511235</v>
      </c>
      <c r="E127" s="26">
        <v>0.71304163743674165</v>
      </c>
      <c r="F127" s="27">
        <v>0.35637984140678836</v>
      </c>
      <c r="G127" s="26">
        <v>9.940364180783444</v>
      </c>
      <c r="H127" s="26">
        <v>4.5764276441464427</v>
      </c>
      <c r="I127" s="26">
        <v>0.74973167350045289</v>
      </c>
      <c r="J127" s="26">
        <v>0.79850345933573552</v>
      </c>
      <c r="K127" s="26">
        <v>1.7406203719917341</v>
      </c>
      <c r="L127" s="26">
        <v>1.3023671343979597</v>
      </c>
      <c r="M127" s="26">
        <v>0</v>
      </c>
      <c r="N127" s="53" t="s">
        <v>1013</v>
      </c>
    </row>
    <row r="128" spans="1:14" x14ac:dyDescent="0.2">
      <c r="A128" s="59" t="s">
        <v>130</v>
      </c>
      <c r="B128" s="26" t="s">
        <v>9</v>
      </c>
      <c r="C128" s="26">
        <v>162982.86067929084</v>
      </c>
      <c r="D128" s="26">
        <v>1.9734574261029203</v>
      </c>
      <c r="E128" s="26">
        <v>1.5524587183078655</v>
      </c>
      <c r="F128" s="27">
        <v>0.36229850309752853</v>
      </c>
      <c r="G128" s="26">
        <v>4.0296401940045845</v>
      </c>
      <c r="H128" s="26">
        <v>6.8690141742624267</v>
      </c>
      <c r="I128" s="26">
        <v>0.794577888998376</v>
      </c>
      <c r="J128" s="26">
        <v>0.62012937262286261</v>
      </c>
      <c r="K128" s="26">
        <v>1.8384332651232107</v>
      </c>
      <c r="L128" s="26">
        <v>1.0508026171291482</v>
      </c>
      <c r="M128" s="26">
        <v>0</v>
      </c>
      <c r="N128" s="53" t="s">
        <v>1013</v>
      </c>
    </row>
    <row r="129" spans="1:14" x14ac:dyDescent="0.2">
      <c r="A129" s="59" t="s">
        <v>131</v>
      </c>
      <c r="B129" s="26" t="s">
        <v>9</v>
      </c>
      <c r="C129" s="26">
        <v>63944.440137056838</v>
      </c>
      <c r="D129" s="26">
        <v>2.5765418062275636</v>
      </c>
      <c r="E129" s="26">
        <v>0.59254490139628246</v>
      </c>
      <c r="F129" s="27">
        <v>0.32401082361092887</v>
      </c>
      <c r="G129" s="26">
        <v>13.752062497042012</v>
      </c>
      <c r="H129" s="26">
        <v>3.2482492561167309</v>
      </c>
      <c r="I129" s="26">
        <v>0.72559087252544874</v>
      </c>
      <c r="J129" s="26">
        <v>0.88561879702119639</v>
      </c>
      <c r="K129" s="26">
        <v>1.6557915112927575</v>
      </c>
      <c r="L129" s="26">
        <v>1.1900954122474026</v>
      </c>
      <c r="M129" s="26">
        <v>0</v>
      </c>
      <c r="N129" s="53" t="s">
        <v>1013</v>
      </c>
    </row>
    <row r="130" spans="1:14" x14ac:dyDescent="0.2">
      <c r="A130" s="59" t="s">
        <v>132</v>
      </c>
      <c r="B130" s="26" t="s">
        <v>580</v>
      </c>
      <c r="C130" s="26">
        <v>146370.76849184494</v>
      </c>
      <c r="D130" s="26">
        <v>3.3784292860766629</v>
      </c>
      <c r="E130" s="26">
        <v>1.3652857590486103</v>
      </c>
      <c r="F130" s="27">
        <v>0.26099712081263132</v>
      </c>
      <c r="G130" s="26">
        <v>7.8934047506279095</v>
      </c>
      <c r="H130" s="26">
        <v>3.6102266457619683</v>
      </c>
      <c r="I130" s="26">
        <v>0.75872374434607159</v>
      </c>
      <c r="J130" s="26">
        <v>0.49857815216722307</v>
      </c>
      <c r="K130" s="26">
        <v>1.8075581381798382</v>
      </c>
      <c r="L130" s="26">
        <v>0.99483189825474161</v>
      </c>
      <c r="M130" s="26">
        <v>0</v>
      </c>
      <c r="N130" s="53" t="s">
        <v>1013</v>
      </c>
    </row>
    <row r="131" spans="1:14" x14ac:dyDescent="0.2">
      <c r="A131" s="59" t="s">
        <v>133</v>
      </c>
      <c r="B131" s="26"/>
      <c r="C131" s="26">
        <v>214548.47474246292</v>
      </c>
      <c r="D131" s="26">
        <v>3.2592600832183756</v>
      </c>
      <c r="E131" s="26">
        <v>1.963132953672081</v>
      </c>
      <c r="F131" s="27">
        <v>0.28547111671006697</v>
      </c>
      <c r="G131" s="26">
        <v>5.4347676658060271</v>
      </c>
      <c r="H131" s="26">
        <v>6.8095878513743946</v>
      </c>
      <c r="I131" s="26">
        <v>0.77967408898839929</v>
      </c>
      <c r="J131" s="26">
        <v>0.5069972695971694</v>
      </c>
      <c r="K131" s="26">
        <v>1.821227459235939</v>
      </c>
      <c r="L131" s="26">
        <v>1.0720475066538575</v>
      </c>
      <c r="M131" s="26">
        <v>0</v>
      </c>
      <c r="N131" s="53" t="s">
        <v>1013</v>
      </c>
    </row>
    <row r="132" spans="1:14" x14ac:dyDescent="0.2">
      <c r="A132" s="59" t="s">
        <v>134</v>
      </c>
      <c r="B132" s="26" t="s">
        <v>9</v>
      </c>
      <c r="C132" s="26">
        <v>694012.46813100076</v>
      </c>
      <c r="D132" s="26">
        <v>3.0523936325272656</v>
      </c>
      <c r="E132" s="26">
        <v>6.3671097911790033</v>
      </c>
      <c r="F132" s="27">
        <v>0.35457250351791741</v>
      </c>
      <c r="G132" s="26">
        <v>1.5988949046010004</v>
      </c>
      <c r="H132" s="26">
        <v>3.054839046232118</v>
      </c>
      <c r="I132" s="26">
        <v>0.81198692027780106</v>
      </c>
      <c r="J132" s="26">
        <v>0.36077593888394149</v>
      </c>
      <c r="K132" s="26">
        <v>1.8966016412691153</v>
      </c>
      <c r="L132" s="26">
        <v>1.2189909462005553</v>
      </c>
      <c r="M132" s="26">
        <v>0</v>
      </c>
      <c r="N132" s="53" t="s">
        <v>1013</v>
      </c>
    </row>
    <row r="133" spans="1:14" x14ac:dyDescent="0.2">
      <c r="A133" s="59" t="s">
        <v>135</v>
      </c>
      <c r="B133" s="26" t="s">
        <v>9</v>
      </c>
      <c r="C133" s="26">
        <v>788669.23516165628</v>
      </c>
      <c r="D133" s="26">
        <v>3.1060415012112577</v>
      </c>
      <c r="E133" s="26">
        <v>7.1920421449305705</v>
      </c>
      <c r="F133" s="27">
        <v>0.31350094575972187</v>
      </c>
      <c r="G133" s="26">
        <v>1.4547390335738997</v>
      </c>
      <c r="H133" s="26">
        <v>2.934601072722574</v>
      </c>
      <c r="I133" s="26">
        <v>0.80994346304333775</v>
      </c>
      <c r="J133" s="26">
        <v>0.35522678018306708</v>
      </c>
      <c r="K133" s="26">
        <v>1.9216678857921903</v>
      </c>
      <c r="L133" s="26">
        <v>1.281790952024751</v>
      </c>
      <c r="M133" s="26">
        <v>0</v>
      </c>
      <c r="N133" s="53" t="s">
        <v>1013</v>
      </c>
    </row>
    <row r="134" spans="1:14" x14ac:dyDescent="0.2">
      <c r="A134" s="59" t="s">
        <v>136</v>
      </c>
      <c r="B134" s="26" t="s">
        <v>9</v>
      </c>
      <c r="C134" s="26">
        <v>844277.29275708075</v>
      </c>
      <c r="D134" s="26">
        <v>3.2062319382807156</v>
      </c>
      <c r="E134" s="26">
        <v>7.6141461839519744</v>
      </c>
      <c r="F134" s="27">
        <v>0.33631854963125074</v>
      </c>
      <c r="G134" s="26">
        <v>1.4379452979196139</v>
      </c>
      <c r="H134" s="26">
        <v>3.1397189431233965</v>
      </c>
      <c r="I134" s="26">
        <v>0.81335961309483384</v>
      </c>
      <c r="J134" s="26">
        <v>0.36159928369680627</v>
      </c>
      <c r="K134" s="26">
        <v>1.9167106201633655</v>
      </c>
      <c r="L134" s="26">
        <v>1.2466127932561484</v>
      </c>
      <c r="M134" s="26">
        <v>0</v>
      </c>
      <c r="N134" s="53" t="s">
        <v>1013</v>
      </c>
    </row>
    <row r="135" spans="1:14" x14ac:dyDescent="0.2">
      <c r="A135" s="59" t="s">
        <v>137</v>
      </c>
      <c r="B135" s="26" t="s">
        <v>9</v>
      </c>
      <c r="C135" s="26">
        <v>318214.44407837425</v>
      </c>
      <c r="D135" s="26">
        <v>1.9995532570756027</v>
      </c>
      <c r="E135" s="26">
        <v>2.9517992459052831</v>
      </c>
      <c r="F135" s="27">
        <v>0.48893559845575901</v>
      </c>
      <c r="G135" s="26">
        <v>2.2326052682274891</v>
      </c>
      <c r="H135" s="26">
        <v>3.0402049737971275</v>
      </c>
      <c r="I135" s="26">
        <v>0.80657549618883173</v>
      </c>
      <c r="J135" s="26">
        <v>0.46061350288427488</v>
      </c>
      <c r="K135" s="26">
        <v>1.8554167524573753</v>
      </c>
      <c r="L135" s="26">
        <v>1.1552408406964692</v>
      </c>
      <c r="M135" s="26">
        <v>0</v>
      </c>
      <c r="N135" s="53" t="s">
        <v>1013</v>
      </c>
    </row>
    <row r="136" spans="1:14" x14ac:dyDescent="0.2">
      <c r="A136" s="59" t="s">
        <v>138</v>
      </c>
      <c r="B136" s="26" t="s">
        <v>9</v>
      </c>
      <c r="C136" s="26">
        <v>198143.65333755399</v>
      </c>
      <c r="D136" s="26">
        <v>2.2176555588992417</v>
      </c>
      <c r="E136" s="26">
        <v>1.8279286386229769</v>
      </c>
      <c r="F136" s="27">
        <v>0.4298753079009765</v>
      </c>
      <c r="G136" s="26">
        <v>3.9865541795198234</v>
      </c>
      <c r="H136" s="26">
        <v>3.6478005831239253</v>
      </c>
      <c r="I136" s="26">
        <v>0.79058797643062861</v>
      </c>
      <c r="J136" s="26">
        <v>0.49903488961033016</v>
      </c>
      <c r="K136" s="26">
        <v>1.830651872301722</v>
      </c>
      <c r="L136" s="26">
        <v>1.0248366408170062</v>
      </c>
      <c r="M136" s="26">
        <v>0</v>
      </c>
      <c r="N136" s="53" t="s">
        <v>1013</v>
      </c>
    </row>
    <row r="137" spans="1:14" x14ac:dyDescent="0.2">
      <c r="A137" s="59" t="s">
        <v>139</v>
      </c>
      <c r="B137" s="26" t="s">
        <v>9</v>
      </c>
      <c r="C137" s="26">
        <v>509883.29019145743</v>
      </c>
      <c r="D137" s="26">
        <v>3.0210603414029356</v>
      </c>
      <c r="E137" s="26">
        <v>4.6925349449400819</v>
      </c>
      <c r="F137" s="27">
        <v>0.36151095653182946</v>
      </c>
      <c r="G137" s="26">
        <v>2.1382805034523424</v>
      </c>
      <c r="H137" s="26">
        <v>3.274595557578325</v>
      </c>
      <c r="I137" s="26">
        <v>0.80391259371151302</v>
      </c>
      <c r="J137" s="26">
        <v>0.36475329497303499</v>
      </c>
      <c r="K137" s="26">
        <v>1.8870659153259945</v>
      </c>
      <c r="L137" s="26">
        <v>1.0609738331264171</v>
      </c>
      <c r="M137" s="26">
        <v>0</v>
      </c>
      <c r="N137" s="53" t="s">
        <v>1013</v>
      </c>
    </row>
    <row r="138" spans="1:14" x14ac:dyDescent="0.2">
      <c r="A138" s="59" t="s">
        <v>140</v>
      </c>
      <c r="B138" s="26" t="s">
        <v>9</v>
      </c>
      <c r="C138" s="26">
        <v>138037.23612134974</v>
      </c>
      <c r="D138" s="26">
        <v>2.9825692078921602</v>
      </c>
      <c r="E138" s="26">
        <v>1.2818235543126268</v>
      </c>
      <c r="F138" s="27">
        <v>0.28409315249663575</v>
      </c>
      <c r="G138" s="26">
        <v>7.4207086414407772</v>
      </c>
      <c r="H138" s="26">
        <v>3.0853782328943393</v>
      </c>
      <c r="I138" s="26">
        <v>0.76394963782572423</v>
      </c>
      <c r="J138" s="26">
        <v>0.59553934948745568</v>
      </c>
      <c r="K138" s="26">
        <v>1.7878462389145542</v>
      </c>
      <c r="L138" s="26">
        <v>0.98328351435744332</v>
      </c>
      <c r="M138" s="26">
        <v>0</v>
      </c>
      <c r="N138" s="53" t="s">
        <v>1013</v>
      </c>
    </row>
    <row r="139" spans="1:14" x14ac:dyDescent="0.2">
      <c r="A139" s="59" t="s">
        <v>141</v>
      </c>
      <c r="B139" s="26" t="s">
        <v>9</v>
      </c>
      <c r="C139" s="26">
        <v>62642.917236483059</v>
      </c>
      <c r="D139" s="26">
        <v>2.459072726059131</v>
      </c>
      <c r="E139" s="26">
        <v>0.59348373244250707</v>
      </c>
      <c r="F139" s="27">
        <v>0.34810399702354955</v>
      </c>
      <c r="G139" s="26">
        <v>12.74661717665067</v>
      </c>
      <c r="H139" s="26">
        <v>3.0610411463534084</v>
      </c>
      <c r="I139" s="26">
        <v>0.72465171498994496</v>
      </c>
      <c r="J139" s="26">
        <v>0.82175164396368894</v>
      </c>
      <c r="K139" s="26">
        <v>1.6675838379156733</v>
      </c>
      <c r="L139" s="26">
        <v>1.0652286566919402</v>
      </c>
      <c r="M139" s="26">
        <v>0</v>
      </c>
      <c r="N139" s="53" t="s">
        <v>1013</v>
      </c>
    </row>
    <row r="140" spans="1:14" x14ac:dyDescent="0.2">
      <c r="A140" s="59" t="s">
        <v>142</v>
      </c>
      <c r="B140" s="26" t="s">
        <v>9</v>
      </c>
      <c r="C140" s="26">
        <v>343394.0768775153</v>
      </c>
      <c r="D140" s="26">
        <v>3.5267456992676207</v>
      </c>
      <c r="E140" s="26">
        <v>3.1620150982433315</v>
      </c>
      <c r="F140" s="27">
        <v>0.29767406682356073</v>
      </c>
      <c r="G140" s="26">
        <v>3.6917900022835362</v>
      </c>
      <c r="H140" s="26">
        <v>3.9250394692454829</v>
      </c>
      <c r="I140" s="26">
        <v>0.79372021020634298</v>
      </c>
      <c r="J140" s="26">
        <v>0.39427642529140178</v>
      </c>
      <c r="K140" s="26">
        <v>1.8675234139079202</v>
      </c>
      <c r="L140" s="26">
        <v>0.94183901834627448</v>
      </c>
      <c r="M140" s="26">
        <v>0</v>
      </c>
      <c r="N140" s="53" t="s">
        <v>1013</v>
      </c>
    </row>
    <row r="141" spans="1:14" x14ac:dyDescent="0.2">
      <c r="A141" s="59" t="s">
        <v>143</v>
      </c>
      <c r="B141" s="26" t="s">
        <v>9</v>
      </c>
      <c r="C141" s="26">
        <v>236417.14437195446</v>
      </c>
      <c r="D141" s="26">
        <v>2.9256158932407796</v>
      </c>
      <c r="E141" s="26">
        <v>2.2224908651422717</v>
      </c>
      <c r="F141" s="27">
        <v>0.29778639326367179</v>
      </c>
      <c r="G141" s="26">
        <v>4.2602534102424157</v>
      </c>
      <c r="H141" s="26">
        <v>3.3772715487122129</v>
      </c>
      <c r="I141" s="26">
        <v>0.78674102340622254</v>
      </c>
      <c r="J141" s="26">
        <v>0.40452710889359011</v>
      </c>
      <c r="K141" s="26">
        <v>1.852689045621591</v>
      </c>
      <c r="L141" s="26">
        <v>0.93810174723712347</v>
      </c>
      <c r="M141" s="26">
        <v>0</v>
      </c>
      <c r="N141" s="53" t="s">
        <v>1013</v>
      </c>
    </row>
    <row r="142" spans="1:14" x14ac:dyDescent="0.2">
      <c r="A142" s="59" t="s">
        <v>144</v>
      </c>
      <c r="B142" s="26" t="s">
        <v>9</v>
      </c>
      <c r="C142" s="26">
        <v>78324.14635504398</v>
      </c>
      <c r="D142" s="26">
        <v>3.2893743681318663</v>
      </c>
      <c r="E142" s="26">
        <v>0.75078855992157956</v>
      </c>
      <c r="F142" s="27">
        <v>0.32089528423402863</v>
      </c>
      <c r="G142" s="26">
        <v>13.300228258986731</v>
      </c>
      <c r="H142" s="26">
        <v>2.885779835945248</v>
      </c>
      <c r="I142" s="26">
        <v>0.71916945479481553</v>
      </c>
      <c r="J142" s="26">
        <v>0.73348064496262932</v>
      </c>
      <c r="K142" s="26">
        <v>1.624894280393183</v>
      </c>
      <c r="L142" s="26">
        <v>1.0505059779693138</v>
      </c>
      <c r="M142" s="26">
        <v>0</v>
      </c>
      <c r="N142" s="53" t="s">
        <v>1013</v>
      </c>
    </row>
    <row r="143" spans="1:14" x14ac:dyDescent="0.2">
      <c r="A143" s="59" t="s">
        <v>145</v>
      </c>
      <c r="B143" s="26" t="s">
        <v>9</v>
      </c>
      <c r="C143" s="26">
        <v>85335.599656486971</v>
      </c>
      <c r="D143" s="26">
        <v>3.7950700086269582</v>
      </c>
      <c r="E143" s="26">
        <v>0.81782724627865977</v>
      </c>
      <c r="F143" s="27">
        <v>0.29025678909185149</v>
      </c>
      <c r="G143" s="26">
        <v>13.992588385940989</v>
      </c>
      <c r="H143" s="26">
        <v>3.0237218299093187</v>
      </c>
      <c r="I143" s="26">
        <v>0.71289142508105219</v>
      </c>
      <c r="J143" s="26">
        <v>0.56971071963930253</v>
      </c>
      <c r="K143" s="26">
        <v>1.6516848878277204</v>
      </c>
      <c r="L143" s="26">
        <v>1.07068586539161</v>
      </c>
      <c r="M143" s="26">
        <v>0</v>
      </c>
      <c r="N143" s="53" t="s">
        <v>1013</v>
      </c>
    </row>
    <row r="144" spans="1:14" x14ac:dyDescent="0.2">
      <c r="A144" s="59" t="s">
        <v>146</v>
      </c>
      <c r="B144" s="26" t="s">
        <v>9</v>
      </c>
      <c r="C144" s="26">
        <v>168528.50014089522</v>
      </c>
      <c r="D144" s="26">
        <v>2.6654836124340799</v>
      </c>
      <c r="E144" s="26">
        <v>1.6083153797591376</v>
      </c>
      <c r="F144" s="27">
        <v>0.45678549760946757</v>
      </c>
      <c r="G144" s="26">
        <v>5.2380238159884156</v>
      </c>
      <c r="H144" s="26">
        <v>2.824783195936436</v>
      </c>
      <c r="I144" s="26">
        <v>0.7797862874858521</v>
      </c>
      <c r="J144" s="26">
        <v>0.52221112157198579</v>
      </c>
      <c r="K144" s="26">
        <v>1.7800932393288431</v>
      </c>
      <c r="L144" s="26">
        <v>1.0633457624074307</v>
      </c>
      <c r="M144" s="26">
        <v>0</v>
      </c>
      <c r="N144" s="53" t="s">
        <v>1013</v>
      </c>
    </row>
    <row r="145" spans="1:14" x14ac:dyDescent="0.2">
      <c r="A145" s="59" t="s">
        <v>147</v>
      </c>
      <c r="B145" s="26" t="s">
        <v>9</v>
      </c>
      <c r="C145" s="26">
        <v>125729.82540895029</v>
      </c>
      <c r="D145" s="26">
        <v>2.438557989144936</v>
      </c>
      <c r="E145" s="26">
        <v>1.2205358844570642</v>
      </c>
      <c r="F145" s="27">
        <v>0.34230275462212739</v>
      </c>
      <c r="G145" s="26">
        <v>6.1669956615735808</v>
      </c>
      <c r="H145" s="26">
        <v>3.488382186797121</v>
      </c>
      <c r="I145" s="26">
        <v>0.77347386440108978</v>
      </c>
      <c r="J145" s="26">
        <v>0.7046165233202123</v>
      </c>
      <c r="K145" s="26">
        <v>1.7697099444024744</v>
      </c>
      <c r="L145" s="26">
        <v>1.3969382206439591</v>
      </c>
      <c r="M145" s="26">
        <v>0</v>
      </c>
      <c r="N145" s="53" t="s">
        <v>1013</v>
      </c>
    </row>
    <row r="146" spans="1:14" x14ac:dyDescent="0.2">
      <c r="A146" s="59" t="s">
        <v>148</v>
      </c>
      <c r="B146" s="26" t="s">
        <v>9</v>
      </c>
      <c r="C146" s="26">
        <v>300823.2276008444</v>
      </c>
      <c r="D146" s="26">
        <v>3.2880573595752867</v>
      </c>
      <c r="E146" s="26">
        <v>2.7365217437079381</v>
      </c>
      <c r="F146" s="27">
        <v>0.36142888748739899</v>
      </c>
      <c r="G146" s="26">
        <v>3.9773285488455636</v>
      </c>
      <c r="H146" s="26">
        <v>3.3972001415501003</v>
      </c>
      <c r="I146" s="26">
        <v>0.78783582451389078</v>
      </c>
      <c r="J146" s="26">
        <v>0.47630941300751767</v>
      </c>
      <c r="K146" s="26">
        <v>1.8477208961215323</v>
      </c>
      <c r="L146" s="26">
        <v>0.97445085672597209</v>
      </c>
      <c r="M146" s="26">
        <v>0</v>
      </c>
      <c r="N146" s="53" t="s">
        <v>1013</v>
      </c>
    </row>
    <row r="147" spans="1:14" x14ac:dyDescent="0.2">
      <c r="A147" s="59" t="s">
        <v>149</v>
      </c>
      <c r="B147" s="26" t="s">
        <v>9</v>
      </c>
      <c r="C147" s="26">
        <v>163741.81246710292</v>
      </c>
      <c r="D147" s="26">
        <v>2.892383759320722</v>
      </c>
      <c r="E147" s="26">
        <v>1.5429949731819865</v>
      </c>
      <c r="F147" s="27">
        <v>0.30592939438933964</v>
      </c>
      <c r="G147" s="26">
        <v>6.0140794046034616</v>
      </c>
      <c r="H147" s="26">
        <v>5.777731282628376</v>
      </c>
      <c r="I147" s="26">
        <v>0.77593292601477781</v>
      </c>
      <c r="J147" s="26">
        <v>0.61793757475416755</v>
      </c>
      <c r="K147" s="26">
        <v>1.8361033215068867</v>
      </c>
      <c r="L147" s="26">
        <v>1.1182294705177211</v>
      </c>
      <c r="M147" s="26">
        <v>0</v>
      </c>
      <c r="N147" s="53" t="s">
        <v>1013</v>
      </c>
    </row>
    <row r="148" spans="1:14" x14ac:dyDescent="0.2">
      <c r="A148" s="59" t="s">
        <v>150</v>
      </c>
      <c r="B148" s="26" t="s">
        <v>9</v>
      </c>
      <c r="C148" s="26">
        <v>155898.06871221479</v>
      </c>
      <c r="D148" s="26">
        <v>2.5069433950621414</v>
      </c>
      <c r="E148" s="26">
        <v>1.4560404806455018</v>
      </c>
      <c r="F148" s="27">
        <v>0.44355042621878793</v>
      </c>
      <c r="G148" s="26">
        <v>5.5647579418369428</v>
      </c>
      <c r="H148" s="26">
        <v>3.4212836704561189</v>
      </c>
      <c r="I148" s="26">
        <v>0.77737026623869721</v>
      </c>
      <c r="J148" s="26">
        <v>0.50026391375953339</v>
      </c>
      <c r="K148" s="26">
        <v>1.7773162242314622</v>
      </c>
      <c r="L148" s="26">
        <v>1.0068627274862989</v>
      </c>
      <c r="M148" s="26">
        <v>0</v>
      </c>
      <c r="N148" s="53" t="s">
        <v>1013</v>
      </c>
    </row>
    <row r="149" spans="1:14" x14ac:dyDescent="0.2">
      <c r="A149" s="59" t="s">
        <v>151</v>
      </c>
      <c r="B149" s="26" t="s">
        <v>9</v>
      </c>
      <c r="C149" s="26">
        <v>347313.59084936936</v>
      </c>
      <c r="D149" s="26">
        <v>2.8433370978910149</v>
      </c>
      <c r="E149" s="26">
        <v>3.1611169378155277</v>
      </c>
      <c r="F149" s="27">
        <v>0.44442448006733282</v>
      </c>
      <c r="G149" s="26">
        <v>3.0439457498438083</v>
      </c>
      <c r="H149" s="26">
        <v>8.0522631614405569</v>
      </c>
      <c r="I149" s="26">
        <v>0.79797500132198307</v>
      </c>
      <c r="J149" s="26">
        <v>0.38642534576598742</v>
      </c>
      <c r="K149" s="26">
        <v>1.8361220074466371</v>
      </c>
      <c r="L149" s="26">
        <v>1.126653255982393</v>
      </c>
      <c r="M149" s="26">
        <v>0</v>
      </c>
      <c r="N149" s="53" t="s">
        <v>1013</v>
      </c>
    </row>
    <row r="150" spans="1:14" x14ac:dyDescent="0.2">
      <c r="A150" s="59" t="s">
        <v>152</v>
      </c>
      <c r="B150" s="26" t="s">
        <v>9</v>
      </c>
      <c r="C150" s="26">
        <v>92255.975892953385</v>
      </c>
      <c r="D150" s="26">
        <v>2.654077254627647</v>
      </c>
      <c r="E150" s="26">
        <v>0.87488514229876901</v>
      </c>
      <c r="F150" s="27">
        <v>0.39600963518652371</v>
      </c>
      <c r="G150" s="26">
        <v>9.5657201538738086</v>
      </c>
      <c r="H150" s="26">
        <v>2.9946186694188404</v>
      </c>
      <c r="I150" s="26">
        <v>0.74671150222227767</v>
      </c>
      <c r="J150" s="26">
        <v>0.77782619331643488</v>
      </c>
      <c r="K150" s="26">
        <v>1.7192490334018671</v>
      </c>
      <c r="L150" s="26">
        <v>1.0826782743199337</v>
      </c>
      <c r="M150" s="26">
        <v>0</v>
      </c>
      <c r="N150" s="53" t="s">
        <v>1013</v>
      </c>
    </row>
    <row r="151" spans="1:14" x14ac:dyDescent="0.2">
      <c r="A151" s="59" t="s">
        <v>153</v>
      </c>
      <c r="B151" s="26" t="s">
        <v>9</v>
      </c>
      <c r="C151" s="26">
        <v>141306.54910577909</v>
      </c>
      <c r="D151" s="26">
        <v>3.5498408198516556</v>
      </c>
      <c r="E151" s="26">
        <v>1.3426272350775219</v>
      </c>
      <c r="F151" s="27">
        <v>0.33612714991233711</v>
      </c>
      <c r="G151" s="26">
        <v>8.318308764738628</v>
      </c>
      <c r="H151" s="26">
        <v>2.9604982961874908</v>
      </c>
      <c r="I151" s="26">
        <v>0.75611255396808252</v>
      </c>
      <c r="J151" s="26">
        <v>0.52045086948712826</v>
      </c>
      <c r="K151" s="26">
        <v>1.7544217449231527</v>
      </c>
      <c r="L151" s="26">
        <v>0.99809508601236197</v>
      </c>
      <c r="M151" s="26">
        <v>0</v>
      </c>
      <c r="N151" s="53" t="s">
        <v>1013</v>
      </c>
    </row>
    <row r="152" spans="1:14" x14ac:dyDescent="0.2">
      <c r="A152" s="59" t="s">
        <v>154</v>
      </c>
      <c r="B152" s="26" t="s">
        <v>9</v>
      </c>
      <c r="C152" s="26">
        <v>136683.88308261309</v>
      </c>
      <c r="D152" s="26">
        <v>2.9344006823994304</v>
      </c>
      <c r="E152" s="26">
        <v>1.2982377044180682</v>
      </c>
      <c r="F152" s="27">
        <v>0.3295361071021477</v>
      </c>
      <c r="G152" s="26">
        <v>7.0494190444514153</v>
      </c>
      <c r="H152" s="26">
        <v>3.229331086154172</v>
      </c>
      <c r="I152" s="26">
        <v>0.766086090551647</v>
      </c>
      <c r="J152" s="26">
        <v>0.77810988485895083</v>
      </c>
      <c r="K152" s="26">
        <v>1.7814551006170385</v>
      </c>
      <c r="L152" s="26">
        <v>1.050900944312364</v>
      </c>
      <c r="M152" s="26">
        <v>0</v>
      </c>
      <c r="N152" s="53" t="s">
        <v>1013</v>
      </c>
    </row>
    <row r="153" spans="1:14" x14ac:dyDescent="0.2">
      <c r="A153" s="59" t="s">
        <v>155</v>
      </c>
      <c r="B153" s="26" t="s">
        <v>9</v>
      </c>
      <c r="C153" s="26">
        <v>81991.594766667302</v>
      </c>
      <c r="D153" s="26">
        <v>2.5571427482312341</v>
      </c>
      <c r="E153" s="26">
        <v>0.78829728836950608</v>
      </c>
      <c r="F153" s="27">
        <v>0.39337026193311236</v>
      </c>
      <c r="G153" s="26">
        <v>10.01152308185182</v>
      </c>
      <c r="H153" s="26">
        <v>5.8352336328423533</v>
      </c>
      <c r="I153" s="26">
        <v>0.74154657414727654</v>
      </c>
      <c r="J153" s="26">
        <v>1.1412792909320191</v>
      </c>
      <c r="K153" s="26">
        <v>1.7508167623965687</v>
      </c>
      <c r="L153" s="26">
        <v>2.1508609455447578</v>
      </c>
      <c r="M153" s="26">
        <v>0</v>
      </c>
      <c r="N153" s="53" t="s">
        <v>1013</v>
      </c>
    </row>
    <row r="154" spans="1:14" x14ac:dyDescent="0.2">
      <c r="A154" s="59" t="s">
        <v>156</v>
      </c>
      <c r="B154" s="26" t="s">
        <v>9</v>
      </c>
      <c r="C154" s="26">
        <v>148843.09554941254</v>
      </c>
      <c r="D154" s="26">
        <v>3.0803755587003594</v>
      </c>
      <c r="E154" s="26">
        <v>1.3923014118898394</v>
      </c>
      <c r="F154" s="27">
        <v>0.35563319314190767</v>
      </c>
      <c r="G154" s="26">
        <v>7.1404752140363268</v>
      </c>
      <c r="H154" s="26">
        <v>3.3066322889496615</v>
      </c>
      <c r="I154" s="26">
        <v>0.76391222510123569</v>
      </c>
      <c r="J154" s="26">
        <v>0.60856801404130367</v>
      </c>
      <c r="K154" s="26">
        <v>1.7606820505758063</v>
      </c>
      <c r="L154" s="26">
        <v>1.0172999729819325</v>
      </c>
      <c r="M154" s="26">
        <v>0</v>
      </c>
      <c r="N154" s="53" t="s">
        <v>1013</v>
      </c>
    </row>
    <row r="155" spans="1:14" s="52" customFormat="1" x14ac:dyDescent="0.2">
      <c r="A155" s="56" t="s">
        <v>157</v>
      </c>
      <c r="B155" s="57"/>
      <c r="C155" s="57">
        <v>408321.97289516364</v>
      </c>
      <c r="D155" s="57">
        <v>0.49496585358728562</v>
      </c>
      <c r="E155" s="57">
        <v>4.1879137200708652</v>
      </c>
      <c r="F155" s="58">
        <v>1.1642726144153386</v>
      </c>
      <c r="G155" s="57">
        <v>0.35986934471739374</v>
      </c>
      <c r="H155" s="57">
        <v>6.5195872702425479</v>
      </c>
      <c r="I155" s="57">
        <v>0.83951928980034696</v>
      </c>
      <c r="J155" s="57">
        <v>0.5578630082721826</v>
      </c>
      <c r="K155" s="57">
        <v>1.8490764383768175</v>
      </c>
      <c r="L155" s="57">
        <v>3.1756262352049989</v>
      </c>
      <c r="M155" s="57">
        <v>0</v>
      </c>
      <c r="N155" s="53"/>
    </row>
    <row r="156" spans="1:14" x14ac:dyDescent="0.2">
      <c r="A156" s="59" t="s">
        <v>158</v>
      </c>
      <c r="B156" s="26" t="s">
        <v>581</v>
      </c>
      <c r="C156" s="26">
        <v>255630.66566165158</v>
      </c>
      <c r="D156" s="26">
        <v>1.2229376643068965</v>
      </c>
      <c r="E156" s="26">
        <v>2.6639873820377464</v>
      </c>
      <c r="F156" s="27">
        <v>0.53228009491516293</v>
      </c>
      <c r="G156" s="26">
        <v>1.3601819337660459</v>
      </c>
      <c r="H156" s="26">
        <v>14.330416802909497</v>
      </c>
      <c r="I156" s="26">
        <v>0.82012979912449413</v>
      </c>
      <c r="J156" s="26">
        <v>0.53869392684666284</v>
      </c>
      <c r="K156" s="26">
        <v>1.8286521896170305</v>
      </c>
      <c r="L156" s="26">
        <v>2.4501202218947871</v>
      </c>
      <c r="M156" s="26">
        <v>0</v>
      </c>
      <c r="N156" s="53" t="s">
        <v>1013</v>
      </c>
    </row>
    <row r="157" spans="1:14" x14ac:dyDescent="0.2">
      <c r="A157" s="59" t="s">
        <v>159</v>
      </c>
      <c r="B157" s="26" t="s">
        <v>9</v>
      </c>
      <c r="C157" s="26">
        <v>21449.256757579566</v>
      </c>
      <c r="D157" s="26">
        <v>3.5393014208118263</v>
      </c>
      <c r="E157" s="26">
        <v>0.22613499236984014</v>
      </c>
      <c r="F157" s="27">
        <v>0.2191939922835951</v>
      </c>
      <c r="G157" s="26">
        <v>38.182582747280634</v>
      </c>
      <c r="H157" s="26">
        <v>5.6174052180636247</v>
      </c>
      <c r="I157" s="26">
        <v>0.5274452084972292</v>
      </c>
      <c r="J157" s="26">
        <v>2.7822494198856971</v>
      </c>
      <c r="K157" s="26">
        <v>0.64750116262747903</v>
      </c>
      <c r="L157" s="26">
        <v>9.7488931792814952</v>
      </c>
      <c r="M157" s="26">
        <v>0</v>
      </c>
      <c r="N157" s="53" t="s">
        <v>1013</v>
      </c>
    </row>
    <row r="158" spans="1:14" s="52" customFormat="1" x14ac:dyDescent="0.2">
      <c r="A158" s="56" t="s">
        <v>160</v>
      </c>
      <c r="B158" s="57" t="s">
        <v>9</v>
      </c>
      <c r="C158" s="57">
        <v>475442.22215159977</v>
      </c>
      <c r="D158" s="57">
        <v>0.43329611592830186</v>
      </c>
      <c r="E158" s="57">
        <v>4.4293596411396612</v>
      </c>
      <c r="F158" s="58">
        <v>1.2658351950715281</v>
      </c>
      <c r="G158" s="57">
        <v>0.3292582388003279</v>
      </c>
      <c r="H158" s="57">
        <v>2.984096750846581</v>
      </c>
      <c r="I158" s="57">
        <v>0.84093879129773397</v>
      </c>
      <c r="J158" s="57">
        <v>0.38367281981793167</v>
      </c>
      <c r="K158" s="57">
        <v>1.8372570049697992</v>
      </c>
      <c r="L158" s="57">
        <v>4.0941781504704631</v>
      </c>
      <c r="M158" s="57">
        <v>0</v>
      </c>
      <c r="N158" s="53"/>
    </row>
    <row r="159" spans="1:14" x14ac:dyDescent="0.2">
      <c r="A159" s="59" t="s">
        <v>161</v>
      </c>
      <c r="B159" s="26" t="s">
        <v>9</v>
      </c>
      <c r="C159" s="26">
        <v>37870.774343230914</v>
      </c>
      <c r="D159" s="26">
        <v>1.9652172416513092</v>
      </c>
      <c r="E159" s="26">
        <v>0.36850623695265633</v>
      </c>
      <c r="F159" s="27">
        <v>0.33448443056454114</v>
      </c>
      <c r="G159" s="26">
        <v>16.085437475879907</v>
      </c>
      <c r="H159" s="26">
        <v>3.7542755543723971</v>
      </c>
      <c r="I159" s="26">
        <v>0.70066948611144209</v>
      </c>
      <c r="J159" s="26">
        <v>1.0402168802053255</v>
      </c>
      <c r="K159" s="26">
        <v>1.4867546575854809</v>
      </c>
      <c r="L159" s="26">
        <v>1.5743913566622658</v>
      </c>
      <c r="M159" s="26">
        <v>0</v>
      </c>
      <c r="N159" s="53" t="s">
        <v>1013</v>
      </c>
    </row>
    <row r="160" spans="1:14" x14ac:dyDescent="0.2">
      <c r="A160" s="59" t="s">
        <v>162</v>
      </c>
      <c r="B160" s="26" t="s">
        <v>9</v>
      </c>
      <c r="C160" s="26">
        <v>155759.13598741445</v>
      </c>
      <c r="D160" s="26">
        <v>4.6558962614961272</v>
      </c>
      <c r="E160" s="26">
        <v>1.4592545005112294</v>
      </c>
      <c r="F160" s="27">
        <v>0.3133535603274159</v>
      </c>
      <c r="G160" s="26">
        <v>10.132025476669995</v>
      </c>
      <c r="H160" s="26">
        <v>3.8543422809141585</v>
      </c>
      <c r="I160" s="26">
        <v>0.74233154116953237</v>
      </c>
      <c r="J160" s="26">
        <v>0.62072829081334502</v>
      </c>
      <c r="K160" s="26">
        <v>1.3725584805418454</v>
      </c>
      <c r="L160" s="26">
        <v>1.9618150557235832</v>
      </c>
      <c r="M160" s="26">
        <v>0</v>
      </c>
      <c r="N160" s="53" t="s">
        <v>1013</v>
      </c>
    </row>
    <row r="161" spans="1:14" x14ac:dyDescent="0.2">
      <c r="A161" s="59" t="s">
        <v>163</v>
      </c>
      <c r="B161" s="26" t="s">
        <v>9</v>
      </c>
      <c r="C161" s="26">
        <v>197936.06292100259</v>
      </c>
      <c r="D161" s="26">
        <v>2.8598661602085094</v>
      </c>
      <c r="E161" s="26">
        <v>1.4422079473888509</v>
      </c>
      <c r="F161" s="27">
        <v>0.28918099539757464</v>
      </c>
      <c r="G161" s="26">
        <v>9.2844400657574297</v>
      </c>
      <c r="H161" s="26">
        <v>8.1296222556435609</v>
      </c>
      <c r="I161" s="26">
        <v>0.75212310397696391</v>
      </c>
      <c r="J161" s="26">
        <v>1.2741653873793091</v>
      </c>
      <c r="K161" s="26">
        <v>1.7878038444247997</v>
      </c>
      <c r="L161" s="26">
        <v>1.7799586487510324</v>
      </c>
      <c r="M161" s="26">
        <v>0</v>
      </c>
      <c r="N161" s="53" t="s">
        <v>1013</v>
      </c>
    </row>
    <row r="162" spans="1:14" x14ac:dyDescent="0.2">
      <c r="A162" s="59" t="s">
        <v>164</v>
      </c>
      <c r="B162" s="26" t="s">
        <v>9</v>
      </c>
      <c r="C162" s="26">
        <v>48166.657400727599</v>
      </c>
      <c r="D162" s="26">
        <v>4.9076283578882771</v>
      </c>
      <c r="E162" s="26">
        <v>0.47985674475654344</v>
      </c>
      <c r="F162" s="27">
        <v>0.28481777235797245</v>
      </c>
      <c r="G162" s="26">
        <v>28.310182733625059</v>
      </c>
      <c r="H162" s="26">
        <v>4.1167445191748309</v>
      </c>
      <c r="I162" s="26">
        <v>0.60711118578943735</v>
      </c>
      <c r="J162" s="26">
        <v>1.5286912291196066</v>
      </c>
      <c r="K162" s="26">
        <v>1.2608952374276865</v>
      </c>
      <c r="L162" s="26">
        <v>2.0585358895068775</v>
      </c>
      <c r="M162" s="26">
        <v>0</v>
      </c>
      <c r="N162" s="53" t="s">
        <v>1013</v>
      </c>
    </row>
    <row r="163" spans="1:14" x14ac:dyDescent="0.2">
      <c r="A163" s="59" t="s">
        <v>165</v>
      </c>
      <c r="B163" s="26" t="s">
        <v>9</v>
      </c>
      <c r="C163" s="26">
        <v>53342.297123640878</v>
      </c>
      <c r="D163" s="26">
        <v>2.5445961762366234</v>
      </c>
      <c r="E163" s="26">
        <v>0.51219759216944416</v>
      </c>
      <c r="F163" s="27">
        <v>0.32109531620313198</v>
      </c>
      <c r="G163" s="26">
        <v>15.007125426523093</v>
      </c>
      <c r="H163" s="26">
        <v>3.4673209529668934</v>
      </c>
      <c r="I163" s="26">
        <v>0.70171106704839281</v>
      </c>
      <c r="J163" s="26">
        <v>0.8916285200368339</v>
      </c>
      <c r="K163" s="26">
        <v>1.6022316165350738</v>
      </c>
      <c r="L163" s="26">
        <v>1.2442949063579689</v>
      </c>
      <c r="M163" s="26">
        <v>0</v>
      </c>
      <c r="N163" s="53" t="s">
        <v>1013</v>
      </c>
    </row>
    <row r="164" spans="1:14" x14ac:dyDescent="0.2">
      <c r="A164" s="59" t="s">
        <v>166</v>
      </c>
      <c r="B164" s="26" t="s">
        <v>9</v>
      </c>
      <c r="C164" s="26">
        <v>60505.207666088092</v>
      </c>
      <c r="D164" s="26">
        <v>2.5928819690569043</v>
      </c>
      <c r="E164" s="26">
        <v>0.58388723732892045</v>
      </c>
      <c r="F164" s="27">
        <v>0.34881838174891167</v>
      </c>
      <c r="G164" s="26">
        <v>13.537999771739077</v>
      </c>
      <c r="H164" s="26">
        <v>5.1180103997626505</v>
      </c>
      <c r="I164" s="26">
        <v>0.71655114275862997</v>
      </c>
      <c r="J164" s="26">
        <v>0.96797460680038172</v>
      </c>
      <c r="K164" s="26">
        <v>1.5549159528364076</v>
      </c>
      <c r="L164" s="26">
        <v>1.5556786962534594</v>
      </c>
      <c r="M164" s="26">
        <v>0</v>
      </c>
      <c r="N164" s="53" t="s">
        <v>1013</v>
      </c>
    </row>
    <row r="165" spans="1:14" x14ac:dyDescent="0.2">
      <c r="A165" s="59" t="s">
        <v>167</v>
      </c>
      <c r="B165" s="26" t="s">
        <v>9</v>
      </c>
      <c r="C165" s="26">
        <v>76002.804431234734</v>
      </c>
      <c r="D165" s="26">
        <v>3.6175923727498276</v>
      </c>
      <c r="E165" s="26">
        <v>0.73793473061492199</v>
      </c>
      <c r="F165" s="27">
        <v>0.26559613187436776</v>
      </c>
      <c r="G165" s="26">
        <v>14.668259259737056</v>
      </c>
      <c r="H165" s="26">
        <v>3.1494739577153532</v>
      </c>
      <c r="I165" s="26">
        <v>0.70416158249670235</v>
      </c>
      <c r="J165" s="26">
        <v>0.85186639817831011</v>
      </c>
      <c r="K165" s="26">
        <v>1.6160033809063505</v>
      </c>
      <c r="L165" s="26">
        <v>1.0854324198157659</v>
      </c>
      <c r="M165" s="26">
        <v>0</v>
      </c>
      <c r="N165" s="53" t="s">
        <v>1013</v>
      </c>
    </row>
    <row r="166" spans="1:14" x14ac:dyDescent="0.2">
      <c r="A166" s="59" t="s">
        <v>168</v>
      </c>
      <c r="B166" s="26" t="s">
        <v>9</v>
      </c>
      <c r="C166" s="26">
        <v>118829.90310626441</v>
      </c>
      <c r="D166" s="26">
        <v>7.1245270638181566</v>
      </c>
      <c r="E166" s="26">
        <v>1.1280135096563555</v>
      </c>
      <c r="F166" s="27">
        <v>0.19223873794241186</v>
      </c>
      <c r="G166" s="26">
        <v>19.05990686648455</v>
      </c>
      <c r="H166" s="26">
        <v>4.6056503541991551</v>
      </c>
      <c r="I166" s="26">
        <v>0.67603981680211189</v>
      </c>
      <c r="J166" s="26">
        <v>0.9615643680065995</v>
      </c>
      <c r="K166" s="26">
        <v>1.6079537260047576</v>
      </c>
      <c r="L166" s="26">
        <v>1.3992514579090007</v>
      </c>
      <c r="M166" s="26">
        <v>0</v>
      </c>
      <c r="N166" s="53" t="s">
        <v>1013</v>
      </c>
    </row>
    <row r="167" spans="1:14" x14ac:dyDescent="0.2">
      <c r="A167" s="59" t="s">
        <v>169</v>
      </c>
      <c r="B167" s="26" t="s">
        <v>9</v>
      </c>
      <c r="C167" s="26">
        <v>167142.91411332489</v>
      </c>
      <c r="D167" s="26">
        <v>2.7078896599804869</v>
      </c>
      <c r="E167" s="26">
        <v>1.5867454817237059</v>
      </c>
      <c r="F167" s="27">
        <v>0.26909856359814882</v>
      </c>
      <c r="G167" s="26">
        <v>5.4921246321933497</v>
      </c>
      <c r="H167" s="26">
        <v>3.4533919907420993</v>
      </c>
      <c r="I167" s="26">
        <v>0.78523466830703792</v>
      </c>
      <c r="J167" s="26">
        <v>0.56947140717492784</v>
      </c>
      <c r="K167" s="26">
        <v>1.7895627202309046</v>
      </c>
      <c r="L167" s="26">
        <v>1.0237770925195897</v>
      </c>
      <c r="M167" s="26">
        <v>0</v>
      </c>
      <c r="N167" s="53" t="s">
        <v>1013</v>
      </c>
    </row>
    <row r="168" spans="1:14" x14ac:dyDescent="0.2">
      <c r="A168" s="59" t="s">
        <v>170</v>
      </c>
      <c r="B168" s="26" t="s">
        <v>9</v>
      </c>
      <c r="C168" s="26">
        <v>92698.751956132241</v>
      </c>
      <c r="D168" s="26">
        <v>4.1424287403451059</v>
      </c>
      <c r="E168" s="26">
        <v>0.8907545461766514</v>
      </c>
      <c r="F168" s="27">
        <v>0.23782044355268264</v>
      </c>
      <c r="G168" s="26">
        <v>14.165932803310007</v>
      </c>
      <c r="H168" s="26">
        <v>2.8804923900076838</v>
      </c>
      <c r="I168" s="26">
        <v>0.71237129924842202</v>
      </c>
      <c r="J168" s="26">
        <v>0.67123277328437214</v>
      </c>
      <c r="K168" s="26">
        <v>1.6662284812407606</v>
      </c>
      <c r="L168" s="26">
        <v>0.91402303349298308</v>
      </c>
      <c r="M168" s="26">
        <v>0</v>
      </c>
      <c r="N168" s="53" t="s">
        <v>1013</v>
      </c>
    </row>
    <row r="169" spans="1:14" x14ac:dyDescent="0.2">
      <c r="A169" s="59" t="s">
        <v>171</v>
      </c>
      <c r="B169" s="26" t="s">
        <v>9</v>
      </c>
      <c r="C169" s="26">
        <v>153249.51141416054</v>
      </c>
      <c r="D169" s="26">
        <v>3.4920131015844293</v>
      </c>
      <c r="E169" s="26">
        <v>1.3934626559909467</v>
      </c>
      <c r="F169" s="27">
        <v>0.28159011537545181</v>
      </c>
      <c r="G169" s="26">
        <v>8.3376168234842218</v>
      </c>
      <c r="H169" s="26">
        <v>4.3655490758868662</v>
      </c>
      <c r="I169" s="26">
        <v>0.75736170419401017</v>
      </c>
      <c r="J169" s="26">
        <v>0.52911984354114194</v>
      </c>
      <c r="K169" s="26">
        <v>1.769845941983951</v>
      </c>
      <c r="L169" s="26">
        <v>0.95357451014369954</v>
      </c>
      <c r="M169" s="26">
        <v>0</v>
      </c>
      <c r="N169" s="53" t="s">
        <v>1013</v>
      </c>
    </row>
    <row r="170" spans="1:14" x14ac:dyDescent="0.2">
      <c r="A170" s="59" t="s">
        <v>172</v>
      </c>
      <c r="B170" s="26" t="s">
        <v>9</v>
      </c>
      <c r="C170" s="26">
        <v>119975.4902601428</v>
      </c>
      <c r="D170" s="26">
        <v>3.3161268849556249</v>
      </c>
      <c r="E170" s="26">
        <v>1.1450484243200643</v>
      </c>
      <c r="F170" s="27">
        <v>0.2615476880534876</v>
      </c>
      <c r="G170" s="26">
        <v>9.0724470693404502</v>
      </c>
      <c r="H170" s="26">
        <v>3.0034078921190286</v>
      </c>
      <c r="I170" s="26">
        <v>0.74998623004903064</v>
      </c>
      <c r="J170" s="26">
        <v>0.61233303701339636</v>
      </c>
      <c r="K170" s="26">
        <v>1.7546845202623096</v>
      </c>
      <c r="L170" s="26">
        <v>0.9913352448534517</v>
      </c>
      <c r="M170" s="26">
        <v>0</v>
      </c>
      <c r="N170" s="53" t="s">
        <v>1013</v>
      </c>
    </row>
    <row r="171" spans="1:14" s="52" customFormat="1" x14ac:dyDescent="0.2">
      <c r="A171" s="56" t="s">
        <v>173</v>
      </c>
      <c r="B171" s="57" t="s">
        <v>9</v>
      </c>
      <c r="C171" s="57">
        <v>135469.78761548732</v>
      </c>
      <c r="D171" s="57">
        <v>2.7819012610564609</v>
      </c>
      <c r="E171" s="57">
        <v>2.0410160923390106</v>
      </c>
      <c r="F171" s="58">
        <v>0.2773332125062315</v>
      </c>
      <c r="G171" s="57">
        <v>3.0669580649938593</v>
      </c>
      <c r="H171" s="57">
        <v>29.071594571884773</v>
      </c>
      <c r="I171" s="57">
        <v>0.74715871228171815</v>
      </c>
      <c r="J171" s="57">
        <v>2.2805099966614026</v>
      </c>
      <c r="K171" s="57">
        <v>1.5757878865528185</v>
      </c>
      <c r="L171" s="57">
        <v>5.0006646856149777</v>
      </c>
      <c r="M171" s="57">
        <v>0</v>
      </c>
      <c r="N171" s="53"/>
    </row>
    <row r="172" spans="1:14" x14ac:dyDescent="0.2">
      <c r="A172" s="59" t="s">
        <v>174</v>
      </c>
      <c r="B172" s="26" t="s">
        <v>9</v>
      </c>
      <c r="C172" s="26">
        <v>11264.849995510262</v>
      </c>
      <c r="D172" s="26">
        <v>3.7144959487877829</v>
      </c>
      <c r="E172" s="26">
        <v>0.13806319471225392</v>
      </c>
      <c r="F172" s="27">
        <v>0.24516358408647856</v>
      </c>
      <c r="G172" s="26">
        <v>55.206976572420942</v>
      </c>
      <c r="H172" s="26">
        <v>4.1905596276440855</v>
      </c>
      <c r="I172" s="26">
        <v>0.38145169763171755</v>
      </c>
      <c r="J172" s="26">
        <v>3.830041728250734</v>
      </c>
      <c r="K172" s="26">
        <v>0.84751077659242291</v>
      </c>
      <c r="L172" s="26">
        <v>4.7614216752813059</v>
      </c>
      <c r="M172" s="26">
        <v>0</v>
      </c>
      <c r="N172" s="53" t="s">
        <v>1013</v>
      </c>
    </row>
    <row r="173" spans="1:14" x14ac:dyDescent="0.2">
      <c r="A173" s="59" t="s">
        <v>175</v>
      </c>
      <c r="B173" s="26" t="s">
        <v>9</v>
      </c>
      <c r="C173" s="26">
        <v>223477.00144396894</v>
      </c>
      <c r="D173" s="26">
        <v>3.300505173000722</v>
      </c>
      <c r="E173" s="26">
        <v>2.0593857310597534</v>
      </c>
      <c r="F173" s="27">
        <v>0.28549949329775054</v>
      </c>
      <c r="G173" s="26">
        <v>5.3668553182029592</v>
      </c>
      <c r="H173" s="26">
        <v>3.4818891335262543</v>
      </c>
      <c r="I173" s="26">
        <v>0.78216671613391453</v>
      </c>
      <c r="J173" s="26">
        <v>0.53609304066815811</v>
      </c>
      <c r="K173" s="26">
        <v>1.7862523039218907</v>
      </c>
      <c r="L173" s="26">
        <v>1.0631413898349118</v>
      </c>
      <c r="M173" s="26">
        <v>0</v>
      </c>
      <c r="N173" s="53" t="s">
        <v>1013</v>
      </c>
    </row>
    <row r="174" spans="1:14" x14ac:dyDescent="0.2">
      <c r="A174" s="59" t="s">
        <v>176</v>
      </c>
      <c r="B174" s="26" t="s">
        <v>9</v>
      </c>
      <c r="C174" s="26">
        <v>200349.56063707135</v>
      </c>
      <c r="D174" s="26">
        <v>1.8390839426523882</v>
      </c>
      <c r="E174" s="26">
        <v>2.0432090572477359</v>
      </c>
      <c r="F174" s="27">
        <v>0.42722638020875964</v>
      </c>
      <c r="G174" s="26">
        <v>2.7428787226356564</v>
      </c>
      <c r="H174" s="26">
        <v>18.868857736620924</v>
      </c>
      <c r="I174" s="26">
        <v>0.81007566673097087</v>
      </c>
      <c r="J174" s="26">
        <v>0.73914857698933278</v>
      </c>
      <c r="K174" s="26">
        <v>1.8137066810987299</v>
      </c>
      <c r="L174" s="26">
        <v>2.0855703583933591</v>
      </c>
      <c r="M174" s="26">
        <v>0</v>
      </c>
      <c r="N174" s="53" t="s">
        <v>1013</v>
      </c>
    </row>
    <row r="175" spans="1:14" x14ac:dyDescent="0.2">
      <c r="A175" s="59" t="s">
        <v>177</v>
      </c>
      <c r="B175" s="26" t="s">
        <v>9</v>
      </c>
      <c r="C175" s="26">
        <v>317945.24576200172</v>
      </c>
      <c r="D175" s="26">
        <v>2.9749972629008008</v>
      </c>
      <c r="E175" s="26">
        <v>2.914263001522416</v>
      </c>
      <c r="F175" s="27">
        <v>0.24773540863218876</v>
      </c>
      <c r="G175" s="26">
        <v>3.4751017700513658</v>
      </c>
      <c r="H175" s="26">
        <v>5.4865892136794931</v>
      </c>
      <c r="I175" s="26">
        <v>0.79882042870733005</v>
      </c>
      <c r="J175" s="26">
        <v>0.57123362390142651</v>
      </c>
      <c r="K175" s="26">
        <v>1.9016565776346201</v>
      </c>
      <c r="L175" s="26">
        <v>1.0230177314807907</v>
      </c>
      <c r="M175" s="26">
        <v>0</v>
      </c>
      <c r="N175" s="53" t="s">
        <v>1013</v>
      </c>
    </row>
    <row r="176" spans="1:14" s="52" customFormat="1" x14ac:dyDescent="0.2">
      <c r="A176" s="56" t="s">
        <v>178</v>
      </c>
      <c r="B176" s="57" t="s">
        <v>9</v>
      </c>
      <c r="C176" s="57">
        <v>207386.80115651203</v>
      </c>
      <c r="D176" s="57">
        <v>1.1223103497401803</v>
      </c>
      <c r="E176" s="57">
        <v>1.95563999103252</v>
      </c>
      <c r="F176" s="58">
        <v>0.49756588043969335</v>
      </c>
      <c r="G176" s="57">
        <v>1.9107703896544861</v>
      </c>
      <c r="H176" s="57">
        <v>4.2382066261393749</v>
      </c>
      <c r="I176" s="57">
        <v>0.81366452598435102</v>
      </c>
      <c r="J176" s="57">
        <v>0.74822106863732929</v>
      </c>
      <c r="K176" s="57">
        <v>1.8336401285773003</v>
      </c>
      <c r="L176" s="57">
        <v>1.6734154181538545</v>
      </c>
      <c r="M176" s="57">
        <v>0</v>
      </c>
      <c r="N176" s="53"/>
    </row>
    <row r="177" spans="1:14" x14ac:dyDescent="0.2">
      <c r="A177" s="59" t="s">
        <v>179</v>
      </c>
      <c r="B177" s="26" t="s">
        <v>9</v>
      </c>
      <c r="C177" s="26">
        <v>250849.04967203928</v>
      </c>
      <c r="D177" s="26">
        <v>4.2854376464930315</v>
      </c>
      <c r="E177" s="26">
        <v>2.2038279215874228</v>
      </c>
      <c r="F177" s="27">
        <v>0.2352962869566303</v>
      </c>
      <c r="G177" s="26">
        <v>6.8829623949245331</v>
      </c>
      <c r="H177" s="26">
        <v>2.8049523386741684</v>
      </c>
      <c r="I177" s="26">
        <v>0.76941335811787326</v>
      </c>
      <c r="J177" s="26">
        <v>0.53293694130434455</v>
      </c>
      <c r="K177" s="26">
        <v>1.7286114959640986</v>
      </c>
      <c r="L177" s="26">
        <v>1.2983314983193215</v>
      </c>
      <c r="M177" s="26">
        <v>0</v>
      </c>
      <c r="N177" s="53" t="s">
        <v>1013</v>
      </c>
    </row>
    <row r="178" spans="1:14" x14ac:dyDescent="0.2">
      <c r="A178" s="59" t="s">
        <v>180</v>
      </c>
      <c r="B178" s="26" t="s">
        <v>9</v>
      </c>
      <c r="C178" s="26">
        <v>255861.91575071021</v>
      </c>
      <c r="D178" s="26">
        <v>1.2367671665908819</v>
      </c>
      <c r="E178" s="26">
        <v>2.5843459246689813</v>
      </c>
      <c r="F178" s="27">
        <v>0.47504394963364638</v>
      </c>
      <c r="G178" s="26">
        <v>1.4848358874435041</v>
      </c>
      <c r="H178" s="26">
        <v>11.580130786652255</v>
      </c>
      <c r="I178" s="26">
        <v>0.8223747140385842</v>
      </c>
      <c r="J178" s="26">
        <v>0.63137607182050259</v>
      </c>
      <c r="K178" s="26">
        <v>1.8707900065948075</v>
      </c>
      <c r="L178" s="26">
        <v>1.542288516583586</v>
      </c>
      <c r="M178" s="26">
        <v>0</v>
      </c>
      <c r="N178" s="53" t="s">
        <v>1013</v>
      </c>
    </row>
    <row r="179" spans="1:14" x14ac:dyDescent="0.2">
      <c r="A179" s="59" t="s">
        <v>181</v>
      </c>
      <c r="B179" s="26" t="s">
        <v>9</v>
      </c>
      <c r="C179" s="26">
        <v>34598.932453505666</v>
      </c>
      <c r="D179" s="26">
        <v>2.8399051344777253</v>
      </c>
      <c r="E179" s="26">
        <v>0.34238922274057498</v>
      </c>
      <c r="F179" s="27">
        <v>0.32108256570479171</v>
      </c>
      <c r="G179" s="26">
        <v>23.915229959687846</v>
      </c>
      <c r="H179" s="26">
        <v>4.037042661292995</v>
      </c>
      <c r="I179" s="26">
        <v>0.63653971267575027</v>
      </c>
      <c r="J179" s="26">
        <v>1.362927325454149</v>
      </c>
      <c r="K179" s="26">
        <v>1.1967014218825309</v>
      </c>
      <c r="L179" s="26">
        <v>2.8590263328406227</v>
      </c>
      <c r="M179" s="26">
        <v>0</v>
      </c>
      <c r="N179" s="53" t="s">
        <v>1013</v>
      </c>
    </row>
    <row r="180" spans="1:14" s="52" customFormat="1" x14ac:dyDescent="0.2">
      <c r="A180" s="56" t="s">
        <v>182</v>
      </c>
      <c r="B180" s="57" t="s">
        <v>9</v>
      </c>
      <c r="C180" s="57">
        <v>404057.71999327623</v>
      </c>
      <c r="D180" s="57">
        <v>0.56362439485914029</v>
      </c>
      <c r="E180" s="57">
        <v>3.8935068708719731</v>
      </c>
      <c r="F180" s="58">
        <v>1.0351641692626183</v>
      </c>
      <c r="G180" s="57">
        <v>0.47189878384629369</v>
      </c>
      <c r="H180" s="57">
        <v>7.0118159789591976</v>
      </c>
      <c r="I180" s="57">
        <v>0.83485229596301758</v>
      </c>
      <c r="J180" s="57">
        <v>0.42416498546552794</v>
      </c>
      <c r="K180" s="57">
        <v>1.8329508214759727</v>
      </c>
      <c r="L180" s="57">
        <v>3.6922436484167092</v>
      </c>
      <c r="M180" s="57">
        <v>0</v>
      </c>
      <c r="N180" s="53"/>
    </row>
    <row r="181" spans="1:14" s="52" customFormat="1" x14ac:dyDescent="0.2">
      <c r="A181" s="56" t="s">
        <v>183</v>
      </c>
      <c r="B181" s="57" t="s">
        <v>9</v>
      </c>
      <c r="C181" s="57">
        <v>474136.50446296792</v>
      </c>
      <c r="D181" s="57">
        <v>0.44446096247298716</v>
      </c>
      <c r="E181" s="57">
        <v>4.4401454808598588</v>
      </c>
      <c r="F181" s="58">
        <v>1.504326016278525</v>
      </c>
      <c r="G181" s="57">
        <v>0.34029785836514909</v>
      </c>
      <c r="H181" s="57">
        <v>4.378702487981541</v>
      </c>
      <c r="I181" s="57">
        <v>0.84281589247678235</v>
      </c>
      <c r="J181" s="57">
        <v>0.3674087013125929</v>
      </c>
      <c r="K181" s="57">
        <v>1.7968043277063108</v>
      </c>
      <c r="L181" s="57">
        <v>4.1106391023064726</v>
      </c>
      <c r="M181" s="57">
        <v>0</v>
      </c>
      <c r="N181" s="53"/>
    </row>
    <row r="182" spans="1:14" x14ac:dyDescent="0.2">
      <c r="A182" s="59" t="s">
        <v>184</v>
      </c>
      <c r="B182" s="26" t="s">
        <v>582</v>
      </c>
      <c r="C182" s="26">
        <v>58847.303384762185</v>
      </c>
      <c r="D182" s="26">
        <v>1.2369720057905305</v>
      </c>
      <c r="E182" s="26">
        <v>0.56351420811495789</v>
      </c>
      <c r="F182" s="27">
        <v>0.17847923386887057</v>
      </c>
      <c r="G182" s="26">
        <v>6.966292095829469</v>
      </c>
      <c r="H182" s="26">
        <v>8.8557072774950853</v>
      </c>
      <c r="I182" s="26">
        <v>0.775066923988594</v>
      </c>
      <c r="J182" s="26">
        <v>0.8683660844390152</v>
      </c>
      <c r="K182" s="26">
        <v>1.8359914228197582</v>
      </c>
      <c r="L182" s="26">
        <v>1.161445092393369</v>
      </c>
      <c r="M182" s="26">
        <v>0</v>
      </c>
      <c r="N182" s="53" t="s">
        <v>1013</v>
      </c>
    </row>
    <row r="183" spans="1:14" x14ac:dyDescent="0.2">
      <c r="A183" s="59" t="s">
        <v>185</v>
      </c>
      <c r="B183" s="26"/>
      <c r="C183" s="26">
        <v>90847.792195748581</v>
      </c>
      <c r="D183" s="26">
        <v>1.02744855115777</v>
      </c>
      <c r="E183" s="26">
        <v>0.95991387599916556</v>
      </c>
      <c r="F183" s="27">
        <v>0.37754188950899725</v>
      </c>
      <c r="G183" s="26">
        <v>3.1331800086221366</v>
      </c>
      <c r="H183" s="26">
        <v>16.315951090191856</v>
      </c>
      <c r="I183" s="26">
        <v>0.80482117657298746</v>
      </c>
      <c r="J183" s="26">
        <v>0.88835551834220106</v>
      </c>
      <c r="K183" s="26">
        <v>1.839017170051845</v>
      </c>
      <c r="L183" s="26">
        <v>1.2529519885420712</v>
      </c>
      <c r="M183" s="26">
        <v>0</v>
      </c>
      <c r="N183" s="53" t="s">
        <v>1013</v>
      </c>
    </row>
    <row r="184" spans="1:14" x14ac:dyDescent="0.2">
      <c r="A184" s="59" t="s">
        <v>186</v>
      </c>
      <c r="B184" s="26" t="s">
        <v>9</v>
      </c>
      <c r="C184" s="26">
        <v>75353.914187279763</v>
      </c>
      <c r="D184" s="26">
        <v>1.4490509139521741</v>
      </c>
      <c r="E184" s="26">
        <v>0.71470006325514635</v>
      </c>
      <c r="F184" s="27">
        <v>0.12868873686551069</v>
      </c>
      <c r="G184" s="26">
        <v>6.5350425167449258</v>
      </c>
      <c r="H184" s="26">
        <v>4.830825755805118</v>
      </c>
      <c r="I184" s="26">
        <v>0.77548666447902137</v>
      </c>
      <c r="J184" s="26">
        <v>0.93140727784281174</v>
      </c>
      <c r="K184" s="26">
        <v>1.8666958464984356</v>
      </c>
      <c r="L184" s="26">
        <v>1.061908651147996</v>
      </c>
      <c r="M184" s="26">
        <v>0</v>
      </c>
      <c r="N184" s="53" t="s">
        <v>1013</v>
      </c>
    </row>
    <row r="185" spans="1:14" x14ac:dyDescent="0.2">
      <c r="A185" s="59" t="s">
        <v>187</v>
      </c>
      <c r="B185" s="26" t="s">
        <v>9</v>
      </c>
      <c r="C185" s="26">
        <v>22449.02933198434</v>
      </c>
      <c r="D185" s="26">
        <v>1.7588012697070596</v>
      </c>
      <c r="E185" s="26">
        <v>0.21581970991573685</v>
      </c>
      <c r="F185" s="27">
        <v>0.11748230395516594</v>
      </c>
      <c r="G185" s="26">
        <v>23.86796148725568</v>
      </c>
      <c r="H185" s="26">
        <v>3.8433218492663226</v>
      </c>
      <c r="I185" s="26">
        <v>0.6397835818574209</v>
      </c>
      <c r="J185" s="26">
        <v>1.475851192433397</v>
      </c>
      <c r="K185" s="26">
        <v>1.4153965825356469</v>
      </c>
      <c r="L185" s="26">
        <v>4.3886707343573477</v>
      </c>
      <c r="M185" s="26">
        <v>0</v>
      </c>
      <c r="N185" s="53" t="s">
        <v>1013</v>
      </c>
    </row>
    <row r="186" spans="1:14" x14ac:dyDescent="0.2">
      <c r="A186" s="59" t="s">
        <v>188</v>
      </c>
      <c r="B186" s="26" t="s">
        <v>9</v>
      </c>
      <c r="C186" s="26">
        <v>132247.42561622924</v>
      </c>
      <c r="D186" s="26">
        <v>1.3112204702613008</v>
      </c>
      <c r="E186" s="26">
        <v>1.2807034019963823</v>
      </c>
      <c r="F186" s="27">
        <v>0.15386266644541943</v>
      </c>
      <c r="G186" s="26">
        <v>3.2673595005218088</v>
      </c>
      <c r="H186" s="26">
        <v>5.6834026848531582</v>
      </c>
      <c r="I186" s="26">
        <v>0.80312446260456349</v>
      </c>
      <c r="J186" s="26">
        <v>0.62122934855569489</v>
      </c>
      <c r="K186" s="26">
        <v>1.9286792536838775</v>
      </c>
      <c r="L186" s="26">
        <v>1.0946906379329218</v>
      </c>
      <c r="M186" s="26">
        <v>0</v>
      </c>
      <c r="N186" s="53" t="s">
        <v>1013</v>
      </c>
    </row>
    <row r="187" spans="1:14" x14ac:dyDescent="0.2">
      <c r="A187" s="59" t="s">
        <v>189</v>
      </c>
      <c r="B187" s="26" t="s">
        <v>9</v>
      </c>
      <c r="C187" s="26">
        <v>81612.599277686968</v>
      </c>
      <c r="D187" s="26">
        <v>1.641254373111156</v>
      </c>
      <c r="E187" s="26">
        <v>0.76995055158779668</v>
      </c>
      <c r="F187" s="27">
        <v>0.13459867652157631</v>
      </c>
      <c r="G187" s="26">
        <v>6.9283009105616875</v>
      </c>
      <c r="H187" s="26">
        <v>3.4948388914594153</v>
      </c>
      <c r="I187" s="26">
        <v>0.77493650430983552</v>
      </c>
      <c r="J187" s="26">
        <v>0.6733929730976117</v>
      </c>
      <c r="K187" s="26">
        <v>1.8643926842155247</v>
      </c>
      <c r="L187" s="26">
        <v>1.0772401030397492</v>
      </c>
      <c r="M187" s="26">
        <v>0</v>
      </c>
      <c r="N187" s="53" t="s">
        <v>1013</v>
      </c>
    </row>
    <row r="188" spans="1:14" x14ac:dyDescent="0.2">
      <c r="A188" s="59" t="s">
        <v>190</v>
      </c>
      <c r="B188" s="26" t="s">
        <v>9</v>
      </c>
      <c r="C188" s="26">
        <v>34143.978996514386</v>
      </c>
      <c r="D188" s="26">
        <v>1.8102989239896321</v>
      </c>
      <c r="E188" s="26">
        <v>0.3312956261080553</v>
      </c>
      <c r="F188" s="27">
        <v>0.12863058148878939</v>
      </c>
      <c r="G188" s="26">
        <v>16.351741569589674</v>
      </c>
      <c r="H188" s="26">
        <v>2.9906382138455148</v>
      </c>
      <c r="I188" s="26">
        <v>0.6987812249806008</v>
      </c>
      <c r="J188" s="26">
        <v>0.96683504376675966</v>
      </c>
      <c r="K188" s="26">
        <v>1.6459715252330103</v>
      </c>
      <c r="L188" s="26">
        <v>1.6283314504666191</v>
      </c>
      <c r="M188" s="26">
        <v>0</v>
      </c>
      <c r="N188" s="53" t="s">
        <v>1013</v>
      </c>
    </row>
    <row r="189" spans="1:14" x14ac:dyDescent="0.2">
      <c r="A189" s="59" t="s">
        <v>191</v>
      </c>
      <c r="B189" s="26" t="s">
        <v>9</v>
      </c>
      <c r="C189" s="26">
        <v>51774.377392236311</v>
      </c>
      <c r="D189" s="26">
        <v>1.1385144256046194</v>
      </c>
      <c r="E189" s="26">
        <v>0.47954707095977145</v>
      </c>
      <c r="F189" s="27">
        <v>0.13798255921614594</v>
      </c>
      <c r="G189" s="26">
        <v>7.6654172778196825</v>
      </c>
      <c r="H189" s="26">
        <v>3.6122635644653736</v>
      </c>
      <c r="I189" s="26">
        <v>0.7640887632015374</v>
      </c>
      <c r="J189" s="26">
        <v>1.0904576445204313</v>
      </c>
      <c r="K189" s="26">
        <v>1.8515736738375159</v>
      </c>
      <c r="L189" s="26">
        <v>1.1748276962222832</v>
      </c>
      <c r="M189" s="26">
        <v>0</v>
      </c>
      <c r="N189" s="53" t="s">
        <v>1013</v>
      </c>
    </row>
    <row r="190" spans="1:14" x14ac:dyDescent="0.2">
      <c r="A190" s="59" t="s">
        <v>192</v>
      </c>
      <c r="B190" s="26" t="s">
        <v>9</v>
      </c>
      <c r="C190" s="26">
        <v>22841.228289609244</v>
      </c>
      <c r="D190" s="26">
        <v>1.2160397357773129</v>
      </c>
      <c r="E190" s="26">
        <v>0.20653872440845694</v>
      </c>
      <c r="F190" s="27">
        <v>0.14493173997655298</v>
      </c>
      <c r="G190" s="26">
        <v>19.138308331669773</v>
      </c>
      <c r="H190" s="26">
        <v>3.185563598659094</v>
      </c>
      <c r="I190" s="26">
        <v>0.67550693935665018</v>
      </c>
      <c r="J190" s="26">
        <v>0.97844632644993801</v>
      </c>
      <c r="K190" s="26">
        <v>1.6134496867229549</v>
      </c>
      <c r="L190" s="26">
        <v>2.3913337482455481</v>
      </c>
      <c r="M190" s="26">
        <v>0</v>
      </c>
      <c r="N190" s="53" t="s">
        <v>1013</v>
      </c>
    </row>
    <row r="191" spans="1:14" x14ac:dyDescent="0.2">
      <c r="A191" s="59" t="s">
        <v>193</v>
      </c>
      <c r="B191" s="26" t="s">
        <v>9</v>
      </c>
      <c r="C191" s="26">
        <v>97231.889752012838</v>
      </c>
      <c r="D191" s="26">
        <v>1.9342563731973257</v>
      </c>
      <c r="E191" s="26">
        <v>0.92775736971399636</v>
      </c>
      <c r="F191" s="27">
        <v>0.12075807404634645</v>
      </c>
      <c r="G191" s="26">
        <v>6.728536078364284</v>
      </c>
      <c r="H191" s="26">
        <v>3.909824638696318</v>
      </c>
      <c r="I191" s="26">
        <v>0.77179532908115056</v>
      </c>
      <c r="J191" s="26">
        <v>0.70098347802437155</v>
      </c>
      <c r="K191" s="26">
        <v>1.8573934699959833</v>
      </c>
      <c r="L191" s="26">
        <v>0.95777210990424022</v>
      </c>
      <c r="M191" s="26">
        <v>0</v>
      </c>
      <c r="N191" s="53" t="s">
        <v>1013</v>
      </c>
    </row>
    <row r="192" spans="1:14" x14ac:dyDescent="0.2">
      <c r="A192" s="59" t="s">
        <v>194</v>
      </c>
      <c r="B192" s="26" t="s">
        <v>9</v>
      </c>
      <c r="C192" s="26">
        <v>53209.333626520078</v>
      </c>
      <c r="D192" s="26">
        <v>2.4771747382628821</v>
      </c>
      <c r="E192" s="26">
        <v>0.52670132298465389</v>
      </c>
      <c r="F192" s="27">
        <v>0.27504970177666727</v>
      </c>
      <c r="G192" s="26">
        <v>14.067243309472753</v>
      </c>
      <c r="H192" s="26">
        <v>3.6020149862442392</v>
      </c>
      <c r="I192" s="26">
        <v>0.71824549470171839</v>
      </c>
      <c r="J192" s="26">
        <v>0.91768670122869511</v>
      </c>
      <c r="K192" s="26">
        <v>1.6455909067591807</v>
      </c>
      <c r="L192" s="26">
        <v>1.3008374621965186</v>
      </c>
      <c r="M192" s="26">
        <v>0</v>
      </c>
      <c r="N192" s="53" t="s">
        <v>1013</v>
      </c>
    </row>
    <row r="193" spans="1:14" x14ac:dyDescent="0.2">
      <c r="A193" s="59" t="s">
        <v>195</v>
      </c>
      <c r="B193" s="26" t="s">
        <v>9</v>
      </c>
      <c r="C193" s="26">
        <v>58839.282172748412</v>
      </c>
      <c r="D193" s="26">
        <v>2.100091692820214</v>
      </c>
      <c r="E193" s="26">
        <v>0.55231524584957459</v>
      </c>
      <c r="F193" s="27">
        <v>0.11233444141824309</v>
      </c>
      <c r="G193" s="26">
        <v>12.083527013363202</v>
      </c>
      <c r="H193" s="26">
        <v>3.3558097382725984</v>
      </c>
      <c r="I193" s="26">
        <v>0.73078355452152599</v>
      </c>
      <c r="J193" s="26">
        <v>0.94341704347656608</v>
      </c>
      <c r="K193" s="26">
        <v>1.7277573948620466</v>
      </c>
      <c r="L193" s="26">
        <v>2.0497299172010184</v>
      </c>
      <c r="M193" s="26">
        <v>0</v>
      </c>
      <c r="N193" s="53" t="s">
        <v>1013</v>
      </c>
    </row>
    <row r="194" spans="1:14" x14ac:dyDescent="0.2">
      <c r="A194" s="59" t="s">
        <v>196</v>
      </c>
      <c r="B194" s="26" t="s">
        <v>9</v>
      </c>
      <c r="C194" s="26">
        <v>73135.082576349043</v>
      </c>
      <c r="D194" s="26">
        <v>1.7696188765248573</v>
      </c>
      <c r="E194" s="26">
        <v>0.68220819291362034</v>
      </c>
      <c r="F194" s="27">
        <v>0.14338548308418556</v>
      </c>
      <c r="G194" s="26">
        <v>8.4237677945616216</v>
      </c>
      <c r="H194" s="26">
        <v>2.9704733673536508</v>
      </c>
      <c r="I194" s="26">
        <v>0.75994979657389017</v>
      </c>
      <c r="J194" s="26">
        <v>0.61315167953701621</v>
      </c>
      <c r="K194" s="26">
        <v>1.8084823125497143</v>
      </c>
      <c r="L194" s="26">
        <v>0.99021774859665768</v>
      </c>
      <c r="M194" s="26">
        <v>0</v>
      </c>
      <c r="N194" s="53" t="s">
        <v>1013</v>
      </c>
    </row>
    <row r="195" spans="1:14" x14ac:dyDescent="0.2">
      <c r="A195" s="59" t="s">
        <v>197</v>
      </c>
      <c r="B195" s="26" t="s">
        <v>9</v>
      </c>
      <c r="C195" s="26">
        <v>64479.975466678319</v>
      </c>
      <c r="D195" s="26">
        <v>2.0560165183273074</v>
      </c>
      <c r="E195" s="26">
        <v>0.62322984352855848</v>
      </c>
      <c r="F195" s="27">
        <v>0.11712289858614665</v>
      </c>
      <c r="G195" s="26">
        <v>10.271477637237767</v>
      </c>
      <c r="H195" s="26">
        <v>3.5917724955221293</v>
      </c>
      <c r="I195" s="26">
        <v>0.74804501738551976</v>
      </c>
      <c r="J195" s="26">
        <v>0.98329924979310035</v>
      </c>
      <c r="K195" s="26">
        <v>1.7906233728731697</v>
      </c>
      <c r="L195" s="26">
        <v>1.0647956081282006</v>
      </c>
      <c r="M195" s="26">
        <v>0</v>
      </c>
      <c r="N195" s="53" t="s">
        <v>1013</v>
      </c>
    </row>
    <row r="196" spans="1:14" x14ac:dyDescent="0.2">
      <c r="A196" s="59" t="s">
        <v>198</v>
      </c>
      <c r="B196" s="26" t="s">
        <v>9</v>
      </c>
      <c r="C196" s="26">
        <v>63389.704864141502</v>
      </c>
      <c r="D196" s="26">
        <v>2.0885174878344896</v>
      </c>
      <c r="E196" s="26">
        <v>0.58202296667221498</v>
      </c>
      <c r="F196" s="27">
        <v>0.13006640648678733</v>
      </c>
      <c r="G196" s="26">
        <v>11.749669126013112</v>
      </c>
      <c r="H196" s="26">
        <v>4.1645035168484572</v>
      </c>
      <c r="I196" s="26">
        <v>0.73242489301830727</v>
      </c>
      <c r="J196" s="26">
        <v>0.90669806576671541</v>
      </c>
      <c r="K196" s="26">
        <v>1.7540065066755319</v>
      </c>
      <c r="L196" s="26">
        <v>0.99931600579820989</v>
      </c>
      <c r="M196" s="26">
        <v>0</v>
      </c>
      <c r="N196" s="53" t="s">
        <v>1013</v>
      </c>
    </row>
    <row r="197" spans="1:14" x14ac:dyDescent="0.2">
      <c r="A197" s="59" t="s">
        <v>199</v>
      </c>
      <c r="B197" s="26" t="s">
        <v>9</v>
      </c>
      <c r="C197" s="26">
        <v>140172.06216852978</v>
      </c>
      <c r="D197" s="26">
        <v>2.5286170705954278</v>
      </c>
      <c r="E197" s="26">
        <v>1.3300082495675367</v>
      </c>
      <c r="F197" s="27">
        <v>0.18860084991209061</v>
      </c>
      <c r="G197" s="26">
        <v>6.1510944719729181</v>
      </c>
      <c r="H197" s="26">
        <v>3.2651880252988059</v>
      </c>
      <c r="I197" s="26">
        <v>0.77526089050308189</v>
      </c>
      <c r="J197" s="26">
        <v>0.52979556794052263</v>
      </c>
      <c r="K197" s="26">
        <v>1.8420574183278209</v>
      </c>
      <c r="L197" s="26">
        <v>0.92361132840576365</v>
      </c>
      <c r="M197" s="26">
        <v>0</v>
      </c>
      <c r="N197" s="53" t="s">
        <v>1013</v>
      </c>
    </row>
    <row r="198" spans="1:14" x14ac:dyDescent="0.2">
      <c r="A198" s="59" t="s">
        <v>200</v>
      </c>
      <c r="B198" s="26" t="s">
        <v>9</v>
      </c>
      <c r="C198" s="26">
        <v>95150.88059827422</v>
      </c>
      <c r="D198" s="26">
        <v>2.3912930563454236</v>
      </c>
      <c r="E198" s="26">
        <v>0.88546938405729436</v>
      </c>
      <c r="F198" s="27">
        <v>0.13727659157489697</v>
      </c>
      <c r="G198" s="26">
        <v>8.8365738974684671</v>
      </c>
      <c r="H198" s="26">
        <v>5.2669191450965815</v>
      </c>
      <c r="I198" s="26">
        <v>0.75503217453365545</v>
      </c>
      <c r="J198" s="26">
        <v>0.81537118957425014</v>
      </c>
      <c r="K198" s="26">
        <v>1.7919901320710681</v>
      </c>
      <c r="L198" s="26">
        <v>1.1588476413876481</v>
      </c>
      <c r="M198" s="26">
        <v>0</v>
      </c>
      <c r="N198" s="53" t="s">
        <v>1013</v>
      </c>
    </row>
    <row r="199" spans="1:14" x14ac:dyDescent="0.2">
      <c r="A199" s="59" t="s">
        <v>201</v>
      </c>
      <c r="B199" s="26" t="s">
        <v>9</v>
      </c>
      <c r="C199" s="26">
        <v>84467.019877707688</v>
      </c>
      <c r="D199" s="26">
        <v>1.796140443877259</v>
      </c>
      <c r="E199" s="26">
        <v>0.78605715229887074</v>
      </c>
      <c r="F199" s="27">
        <v>0.13352862536141924</v>
      </c>
      <c r="G199" s="26">
        <v>7.5341047391027045</v>
      </c>
      <c r="H199" s="26">
        <v>3.9364060996102772</v>
      </c>
      <c r="I199" s="26">
        <v>0.7638997113273116</v>
      </c>
      <c r="J199" s="26">
        <v>0.73932184020988523</v>
      </c>
      <c r="K199" s="26">
        <v>1.8406849613657914</v>
      </c>
      <c r="L199" s="26">
        <v>0.98256808917528882</v>
      </c>
      <c r="M199" s="26">
        <v>0</v>
      </c>
      <c r="N199" s="53" t="s">
        <v>1013</v>
      </c>
    </row>
    <row r="200" spans="1:14" x14ac:dyDescent="0.2">
      <c r="A200" s="59" t="s">
        <v>202</v>
      </c>
      <c r="B200" s="26" t="s">
        <v>9</v>
      </c>
      <c r="C200" s="26">
        <v>85636.747632213432</v>
      </c>
      <c r="D200" s="26">
        <v>2.183836627296794</v>
      </c>
      <c r="E200" s="26">
        <v>0.81882016782096334</v>
      </c>
      <c r="F200" s="27">
        <v>0.1289167549790449</v>
      </c>
      <c r="G200" s="26">
        <v>8.6125947752528127</v>
      </c>
      <c r="H200" s="26">
        <v>2.9281280788639505</v>
      </c>
      <c r="I200" s="26">
        <v>0.75751476790281924</v>
      </c>
      <c r="J200" s="26">
        <v>0.69759306217854344</v>
      </c>
      <c r="K200" s="26">
        <v>1.8021143162745732</v>
      </c>
      <c r="L200" s="26">
        <v>1.0200149734097721</v>
      </c>
      <c r="M200" s="26">
        <v>0</v>
      </c>
      <c r="N200" s="53" t="s">
        <v>1013</v>
      </c>
    </row>
    <row r="201" spans="1:14" x14ac:dyDescent="0.2">
      <c r="A201" s="59" t="s">
        <v>203</v>
      </c>
      <c r="B201" s="26" t="s">
        <v>9</v>
      </c>
      <c r="C201" s="26">
        <v>135483.04880601307</v>
      </c>
      <c r="D201" s="26">
        <v>2.6812785177452891</v>
      </c>
      <c r="E201" s="26">
        <v>1.3025106138579472</v>
      </c>
      <c r="F201" s="27">
        <v>9.6282074296685435E-2</v>
      </c>
      <c r="G201" s="26">
        <v>6.571973452318848</v>
      </c>
      <c r="H201" s="26">
        <v>3.6766074723660451</v>
      </c>
      <c r="I201" s="26">
        <v>0.77142966502669563</v>
      </c>
      <c r="J201" s="26">
        <v>0.53193185357164963</v>
      </c>
      <c r="K201" s="26">
        <v>1.8675870105748609</v>
      </c>
      <c r="L201" s="26">
        <v>0.91071856493477288</v>
      </c>
      <c r="M201" s="26">
        <v>0</v>
      </c>
      <c r="N201" s="53" t="s">
        <v>1013</v>
      </c>
    </row>
    <row r="202" spans="1:14" x14ac:dyDescent="0.2">
      <c r="A202" s="59" t="s">
        <v>204</v>
      </c>
      <c r="B202" s="26" t="s">
        <v>9</v>
      </c>
      <c r="C202" s="26">
        <v>95836.598847883753</v>
      </c>
      <c r="D202" s="26">
        <v>2.910095213425445</v>
      </c>
      <c r="E202" s="26">
        <v>0.9108773305489053</v>
      </c>
      <c r="F202" s="27">
        <v>8.8193129543080326E-2</v>
      </c>
      <c r="G202" s="26">
        <v>10.139214706287587</v>
      </c>
      <c r="H202" s="26">
        <v>3.5786863193167164</v>
      </c>
      <c r="I202" s="26">
        <v>0.7498175681442647</v>
      </c>
      <c r="J202" s="26">
        <v>0.78494775814786477</v>
      </c>
      <c r="K202" s="26">
        <v>1.8082620357364649</v>
      </c>
      <c r="L202" s="26">
        <v>1.1414089438882784</v>
      </c>
      <c r="M202" s="26">
        <v>0</v>
      </c>
      <c r="N202" s="53" t="s">
        <v>1013</v>
      </c>
    </row>
    <row r="203" spans="1:14" x14ac:dyDescent="0.2">
      <c r="A203" s="59" t="s">
        <v>205</v>
      </c>
      <c r="B203" s="26" t="s">
        <v>9</v>
      </c>
      <c r="C203" s="26">
        <v>134128.04588762496</v>
      </c>
      <c r="D203" s="26">
        <v>2.72050231631489</v>
      </c>
      <c r="E203" s="26">
        <v>1.2481867644866953</v>
      </c>
      <c r="F203" s="27">
        <v>0.10204435404337747</v>
      </c>
      <c r="G203" s="26">
        <v>7.1840275281120771</v>
      </c>
      <c r="H203" s="26">
        <v>3.7999098185245934</v>
      </c>
      <c r="I203" s="26">
        <v>0.76800567354283511</v>
      </c>
      <c r="J203" s="26">
        <v>0.56979239860308206</v>
      </c>
      <c r="K203" s="26">
        <v>1.8577202510855411</v>
      </c>
      <c r="L203" s="26">
        <v>0.90721867889159491</v>
      </c>
      <c r="M203" s="26">
        <v>0</v>
      </c>
      <c r="N203" s="53" t="s">
        <v>1013</v>
      </c>
    </row>
    <row r="204" spans="1:14" x14ac:dyDescent="0.2">
      <c r="A204" s="59" t="s">
        <v>206</v>
      </c>
      <c r="B204" s="26" t="s">
        <v>9</v>
      </c>
      <c r="C204" s="26">
        <v>97392.815770790694</v>
      </c>
      <c r="D204" s="26">
        <v>2.5520946997150946</v>
      </c>
      <c r="E204" s="26">
        <v>0.89419448189355877</v>
      </c>
      <c r="F204" s="27">
        <v>0.13314411808152676</v>
      </c>
      <c r="G204" s="26">
        <v>9.5046182657458012</v>
      </c>
      <c r="H204" s="26">
        <v>3.7976957533919968</v>
      </c>
      <c r="I204" s="26">
        <v>0.75520384199708079</v>
      </c>
      <c r="J204" s="26">
        <v>0.67010603782154987</v>
      </c>
      <c r="K204" s="26">
        <v>1.8286853413396478</v>
      </c>
      <c r="L204" s="26">
        <v>0.94743401856192921</v>
      </c>
      <c r="M204" s="26">
        <v>0</v>
      </c>
      <c r="N204" s="53" t="s">
        <v>1013</v>
      </c>
    </row>
    <row r="205" spans="1:14" x14ac:dyDescent="0.2">
      <c r="A205" s="59" t="s">
        <v>207</v>
      </c>
      <c r="B205" s="26" t="s">
        <v>9</v>
      </c>
      <c r="C205" s="26">
        <v>65155.953329374839</v>
      </c>
      <c r="D205" s="26">
        <v>1.2953488844327714</v>
      </c>
      <c r="E205" s="26">
        <v>0.58972278609036566</v>
      </c>
      <c r="F205" s="27">
        <v>0.16934819503571669</v>
      </c>
      <c r="G205" s="26">
        <v>7.5049479629681155</v>
      </c>
      <c r="H205" s="26">
        <v>5.1183857756264954</v>
      </c>
      <c r="I205" s="26">
        <v>0.76691278271782404</v>
      </c>
      <c r="J205" s="26">
        <v>0.8207452985744873</v>
      </c>
      <c r="K205" s="26">
        <v>1.8213252267388647</v>
      </c>
      <c r="L205" s="26">
        <v>1.1413263773538724</v>
      </c>
      <c r="M205" s="26">
        <v>0</v>
      </c>
      <c r="N205" s="53" t="s">
        <v>1013</v>
      </c>
    </row>
    <row r="206" spans="1:14" x14ac:dyDescent="0.2">
      <c r="A206" s="59" t="s">
        <v>208</v>
      </c>
      <c r="B206" s="26" t="s">
        <v>9</v>
      </c>
      <c r="C206" s="26">
        <v>96528.53513733756</v>
      </c>
      <c r="D206" s="26">
        <v>2.6122789800727952</v>
      </c>
      <c r="E206" s="26">
        <v>0.92540936881369285</v>
      </c>
      <c r="F206" s="27">
        <v>8.9875548999838809E-2</v>
      </c>
      <c r="G206" s="26">
        <v>9.0641530283227318</v>
      </c>
      <c r="H206" s="26">
        <v>3.2176687450303749</v>
      </c>
      <c r="I206" s="26">
        <v>0.75290504040299044</v>
      </c>
      <c r="J206" s="26">
        <v>0.64994464053971368</v>
      </c>
      <c r="K206" s="26">
        <v>1.8199670920270812</v>
      </c>
      <c r="L206" s="26">
        <v>1.0048018849674671</v>
      </c>
      <c r="M206" s="26">
        <v>0</v>
      </c>
      <c r="N206" s="53" t="s">
        <v>1013</v>
      </c>
    </row>
    <row r="207" spans="1:14" x14ac:dyDescent="0.2">
      <c r="A207" s="59" t="s">
        <v>209</v>
      </c>
      <c r="B207" s="26" t="s">
        <v>9</v>
      </c>
      <c r="C207" s="26">
        <v>95423.272761157394</v>
      </c>
      <c r="D207" s="26">
        <v>2.2543535417767315</v>
      </c>
      <c r="E207" s="26">
        <v>0.90464419899097237</v>
      </c>
      <c r="F207" s="27">
        <v>0.11834765225257739</v>
      </c>
      <c r="G207" s="26">
        <v>8.0334755553607486</v>
      </c>
      <c r="H207" s="26">
        <v>2.9630812456782492</v>
      </c>
      <c r="I207" s="26">
        <v>0.76436970348466804</v>
      </c>
      <c r="J207" s="26">
        <v>0.56580561690352249</v>
      </c>
      <c r="K207" s="26">
        <v>1.8402433859488823</v>
      </c>
      <c r="L207" s="26">
        <v>0.91118581586695135</v>
      </c>
      <c r="M207" s="26">
        <v>0</v>
      </c>
      <c r="N207" s="53" t="s">
        <v>1013</v>
      </c>
    </row>
    <row r="208" spans="1:14" x14ac:dyDescent="0.2">
      <c r="A208" s="59" t="s">
        <v>210</v>
      </c>
      <c r="B208" s="26" t="s">
        <v>9</v>
      </c>
      <c r="C208" s="26">
        <v>82523.23444195585</v>
      </c>
      <c r="D208" s="26">
        <v>2.336776611468776</v>
      </c>
      <c r="E208" s="26">
        <v>0.780356467947663</v>
      </c>
      <c r="F208" s="27">
        <v>0.13200657814920885</v>
      </c>
      <c r="G208" s="26">
        <v>9.6798114022781903</v>
      </c>
      <c r="H208" s="26">
        <v>3.431132417763155</v>
      </c>
      <c r="I208" s="26">
        <v>0.75248650079188362</v>
      </c>
      <c r="J208" s="26">
        <v>0.72594966896643165</v>
      </c>
      <c r="K208" s="26">
        <v>1.8054697345251649</v>
      </c>
      <c r="L208" s="26">
        <v>0.96402173595248053</v>
      </c>
      <c r="M208" s="26">
        <v>0</v>
      </c>
      <c r="N208" s="53" t="s">
        <v>1013</v>
      </c>
    </row>
    <row r="209" spans="1:14" x14ac:dyDescent="0.2">
      <c r="A209" s="59" t="s">
        <v>211</v>
      </c>
      <c r="B209" s="26" t="s">
        <v>9</v>
      </c>
      <c r="C209" s="26">
        <v>146833.5886145086</v>
      </c>
      <c r="D209" s="26">
        <v>2.998088429725049</v>
      </c>
      <c r="E209" s="26">
        <v>1.3325810035338115</v>
      </c>
      <c r="F209" s="27">
        <v>9.6983869764018682E-2</v>
      </c>
      <c r="G209" s="26">
        <v>7.5356555008778008</v>
      </c>
      <c r="H209" s="26">
        <v>4.9955349598604526</v>
      </c>
      <c r="I209" s="26">
        <v>0.76317622336308844</v>
      </c>
      <c r="J209" s="26">
        <v>0.58158984730353924</v>
      </c>
      <c r="K209" s="26">
        <v>1.8244267863400729</v>
      </c>
      <c r="L209" s="26">
        <v>0.87552621837592004</v>
      </c>
      <c r="M209" s="26">
        <v>0</v>
      </c>
      <c r="N209" s="53" t="s">
        <v>1013</v>
      </c>
    </row>
    <row r="210" spans="1:14" x14ac:dyDescent="0.2">
      <c r="A210" s="59" t="s">
        <v>212</v>
      </c>
      <c r="B210" s="26" t="s">
        <v>9</v>
      </c>
      <c r="C210" s="26">
        <v>144946.54927997856</v>
      </c>
      <c r="D210" s="26">
        <v>2.7753945657639445</v>
      </c>
      <c r="E210" s="26">
        <v>1.2965176311293396</v>
      </c>
      <c r="F210" s="27">
        <v>9.2346946550352624E-2</v>
      </c>
      <c r="G210" s="26">
        <v>7.4769893849468652</v>
      </c>
      <c r="H210" s="26">
        <v>3.1561784950219636</v>
      </c>
      <c r="I210" s="26">
        <v>0.77126786834271677</v>
      </c>
      <c r="J210" s="26">
        <v>0.67510219161787477</v>
      </c>
      <c r="K210" s="26">
        <v>1.8688109642592512</v>
      </c>
      <c r="L210" s="26">
        <v>1.0218741820599189</v>
      </c>
      <c r="M210" s="26">
        <v>0</v>
      </c>
      <c r="N210" s="53" t="s">
        <v>1013</v>
      </c>
    </row>
    <row r="211" spans="1:14" x14ac:dyDescent="0.2">
      <c r="A211" s="59" t="s">
        <v>213</v>
      </c>
      <c r="B211" s="26" t="s">
        <v>583</v>
      </c>
      <c r="C211" s="26">
        <v>57008.435273359697</v>
      </c>
      <c r="D211" s="26">
        <v>1.0190957298665864</v>
      </c>
      <c r="E211" s="26">
        <v>0.57415866965123441</v>
      </c>
      <c r="F211" s="27">
        <v>0.3496890639569652</v>
      </c>
      <c r="G211" s="26">
        <v>5.4399995314492173</v>
      </c>
      <c r="H211" s="26">
        <v>5.4417532248522571</v>
      </c>
      <c r="I211" s="26">
        <v>0.78962348088299372</v>
      </c>
      <c r="J211" s="26">
        <v>1.043656445552706</v>
      </c>
      <c r="K211" s="26">
        <v>1.8349230984887543</v>
      </c>
      <c r="L211" s="26">
        <v>1.3584508363196901</v>
      </c>
      <c r="M211" s="26">
        <v>0</v>
      </c>
      <c r="N211" s="53" t="s">
        <v>1013</v>
      </c>
    </row>
    <row r="212" spans="1:14" x14ac:dyDescent="0.2">
      <c r="A212" s="59" t="s">
        <v>214</v>
      </c>
      <c r="B212" s="26" t="s">
        <v>9</v>
      </c>
      <c r="C212" s="26">
        <v>54924.108820001202</v>
      </c>
      <c r="D212" s="26">
        <v>1.6277582664419912</v>
      </c>
      <c r="E212" s="26">
        <v>0.54503337521613882</v>
      </c>
      <c r="F212" s="27">
        <v>0.30491027281611982</v>
      </c>
      <c r="G212" s="26">
        <v>9.1959139809012314</v>
      </c>
      <c r="H212" s="26">
        <v>3.8890694542251012</v>
      </c>
      <c r="I212" s="26">
        <v>0.76587800029861841</v>
      </c>
      <c r="J212" s="26">
        <v>1.0315862076260944</v>
      </c>
      <c r="K212" s="26">
        <v>1.7723982645205529</v>
      </c>
      <c r="L212" s="26">
        <v>1.4683524249089686</v>
      </c>
      <c r="M212" s="26">
        <v>0</v>
      </c>
      <c r="N212" s="53" t="s">
        <v>1013</v>
      </c>
    </row>
    <row r="213" spans="1:14" x14ac:dyDescent="0.2">
      <c r="A213" s="59" t="s">
        <v>215</v>
      </c>
      <c r="B213" s="26" t="s">
        <v>9</v>
      </c>
      <c r="C213" s="26">
        <v>67617.845859289955</v>
      </c>
      <c r="D213" s="26">
        <v>1.7687630333944413</v>
      </c>
      <c r="E213" s="26">
        <v>0.66777602594724339</v>
      </c>
      <c r="F213" s="27">
        <v>0.26872961675123042</v>
      </c>
      <c r="G213" s="26">
        <v>8.2451320987167946</v>
      </c>
      <c r="H213" s="26">
        <v>6.7359888805924886</v>
      </c>
      <c r="I213" s="26">
        <v>0.7771153331563484</v>
      </c>
      <c r="J213" s="26">
        <v>0.92720722198004601</v>
      </c>
      <c r="K213" s="26">
        <v>1.8178790770167075</v>
      </c>
      <c r="L213" s="26">
        <v>1.3490398095146481</v>
      </c>
      <c r="M213" s="26">
        <v>0</v>
      </c>
      <c r="N213" s="53" t="s">
        <v>1013</v>
      </c>
    </row>
    <row r="214" spans="1:14" x14ac:dyDescent="0.2">
      <c r="A214" s="59" t="s">
        <v>216</v>
      </c>
      <c r="B214" s="26" t="s">
        <v>9</v>
      </c>
      <c r="C214" s="26">
        <v>40912.997328005462</v>
      </c>
      <c r="D214" s="26">
        <v>1.1256900076451013</v>
      </c>
      <c r="E214" s="26">
        <v>0.44347152075782265</v>
      </c>
      <c r="F214" s="27">
        <v>0.31595160201296546</v>
      </c>
      <c r="G214" s="26">
        <v>7.2319090074416259</v>
      </c>
      <c r="H214" s="26">
        <v>7.5504182535707303</v>
      </c>
      <c r="I214" s="26">
        <v>0.78025999453612738</v>
      </c>
      <c r="J214" s="26">
        <v>1.13017744148462</v>
      </c>
      <c r="K214" s="26">
        <v>1.754177492927091</v>
      </c>
      <c r="L214" s="26">
        <v>1.9584641268537013</v>
      </c>
      <c r="M214" s="26">
        <v>0</v>
      </c>
      <c r="N214" s="53" t="s">
        <v>1013</v>
      </c>
    </row>
    <row r="215" spans="1:14" x14ac:dyDescent="0.2">
      <c r="A215" s="59" t="s">
        <v>217</v>
      </c>
      <c r="B215" s="26" t="s">
        <v>9</v>
      </c>
      <c r="C215" s="26">
        <v>42206.330528079918</v>
      </c>
      <c r="D215" s="26">
        <v>1.379587246294407</v>
      </c>
      <c r="E215" s="26">
        <v>0.36507493388000334</v>
      </c>
      <c r="F215" s="27">
        <v>0.41067288343681796</v>
      </c>
      <c r="G215" s="26">
        <v>13.519985798605399</v>
      </c>
      <c r="H215" s="26">
        <v>3.4046807179783376</v>
      </c>
      <c r="I215" s="26">
        <v>0.72048454622248614</v>
      </c>
      <c r="J215" s="26">
        <v>1.2930095629927862</v>
      </c>
      <c r="K215" s="26">
        <v>1.6134268937207001</v>
      </c>
      <c r="L215" s="26">
        <v>1.7618692936411584</v>
      </c>
      <c r="M215" s="26">
        <v>0</v>
      </c>
      <c r="N215" s="53" t="s">
        <v>1013</v>
      </c>
    </row>
    <row r="216" spans="1:14" x14ac:dyDescent="0.2">
      <c r="A216" s="59" t="s">
        <v>218</v>
      </c>
      <c r="B216" s="26" t="s">
        <v>9</v>
      </c>
      <c r="C216" s="26">
        <v>76805.079353875844</v>
      </c>
      <c r="D216" s="26">
        <v>1.4515462879533767</v>
      </c>
      <c r="E216" s="26">
        <v>0.68383688497755957</v>
      </c>
      <c r="F216" s="27">
        <v>0.31037395162719067</v>
      </c>
      <c r="G216" s="26">
        <v>7.514201028021394</v>
      </c>
      <c r="H216" s="26">
        <v>7.2761268903097616</v>
      </c>
      <c r="I216" s="26">
        <v>0.77338747426613541</v>
      </c>
      <c r="J216" s="26">
        <v>0.90930417820637754</v>
      </c>
      <c r="K216" s="26">
        <v>1.8252007080027379</v>
      </c>
      <c r="L216" s="26">
        <v>1.397803564330111</v>
      </c>
      <c r="M216" s="26">
        <v>0</v>
      </c>
      <c r="N216" s="53" t="s">
        <v>1013</v>
      </c>
    </row>
    <row r="217" spans="1:14" x14ac:dyDescent="0.2">
      <c r="A217" s="59" t="s">
        <v>219</v>
      </c>
      <c r="B217" s="26" t="s">
        <v>9</v>
      </c>
      <c r="C217" s="26">
        <v>60296.934141091828</v>
      </c>
      <c r="D217" s="26">
        <v>1.4715611057078477</v>
      </c>
      <c r="E217" s="26">
        <v>0.55438124675193801</v>
      </c>
      <c r="F217" s="27">
        <v>0.28743196376967228</v>
      </c>
      <c r="G217" s="26">
        <v>8.8110042570469158</v>
      </c>
      <c r="H217" s="26">
        <v>4.9798054155089524</v>
      </c>
      <c r="I217" s="26">
        <v>0.76192740880976151</v>
      </c>
      <c r="J217" s="26">
        <v>0.692220356552257</v>
      </c>
      <c r="K217" s="26">
        <v>1.7608086711981379</v>
      </c>
      <c r="L217" s="26">
        <v>1.1022611465854653</v>
      </c>
      <c r="M217" s="26">
        <v>0</v>
      </c>
      <c r="N217" s="53" t="s">
        <v>1013</v>
      </c>
    </row>
    <row r="218" spans="1:14" x14ac:dyDescent="0.2">
      <c r="A218" s="59" t="s">
        <v>220</v>
      </c>
      <c r="B218" s="26" t="s">
        <v>9</v>
      </c>
      <c r="C218" s="26">
        <v>71317.008520619405</v>
      </c>
      <c r="D218" s="26">
        <v>1.7835979785178007</v>
      </c>
      <c r="E218" s="26">
        <v>0.67540352473874521</v>
      </c>
      <c r="F218" s="27">
        <v>0.36227656809060099</v>
      </c>
      <c r="G218" s="26">
        <v>8.6316362918050675</v>
      </c>
      <c r="H218" s="26">
        <v>8.0001150367355187</v>
      </c>
      <c r="I218" s="26">
        <v>0.76126775052756268</v>
      </c>
      <c r="J218" s="26">
        <v>0.9325247200469714</v>
      </c>
      <c r="K218" s="26">
        <v>1.7509240715650629</v>
      </c>
      <c r="L218" s="26">
        <v>1.582718916697996</v>
      </c>
      <c r="M218" s="26">
        <v>0</v>
      </c>
      <c r="N218" s="53" t="s">
        <v>1013</v>
      </c>
    </row>
    <row r="219" spans="1:14" x14ac:dyDescent="0.2">
      <c r="A219" s="59" t="s">
        <v>221</v>
      </c>
      <c r="B219" s="26" t="s">
        <v>9</v>
      </c>
      <c r="C219" s="26">
        <v>150582.31513667817</v>
      </c>
      <c r="D219" s="26">
        <v>1.8663019723412904</v>
      </c>
      <c r="E219" s="26">
        <v>1.4347655464005964</v>
      </c>
      <c r="F219" s="27">
        <v>0.33176948809987167</v>
      </c>
      <c r="G219" s="26">
        <v>4.2920401604224292</v>
      </c>
      <c r="H219" s="26">
        <v>6.9757494123305852</v>
      </c>
      <c r="I219" s="26">
        <v>0.80035233305317377</v>
      </c>
      <c r="J219" s="26">
        <v>0.5746520969352612</v>
      </c>
      <c r="K219" s="26">
        <v>1.8792241337724367</v>
      </c>
      <c r="L219" s="26">
        <v>1.0037951941957506</v>
      </c>
      <c r="M219" s="26">
        <v>0</v>
      </c>
      <c r="N219" s="53" t="s">
        <v>1013</v>
      </c>
    </row>
    <row r="220" spans="1:14" x14ac:dyDescent="0.2">
      <c r="A220" s="59" t="s">
        <v>222</v>
      </c>
      <c r="B220" s="26" t="s">
        <v>9</v>
      </c>
      <c r="C220" s="26">
        <v>51866.383481124802</v>
      </c>
      <c r="D220" s="26">
        <v>1.6543446291076316</v>
      </c>
      <c r="E220" s="26">
        <v>0.52420221472602158</v>
      </c>
      <c r="F220" s="27">
        <v>0.25600642338535079</v>
      </c>
      <c r="G220" s="26">
        <v>9.5721027079945333</v>
      </c>
      <c r="H220" s="26">
        <v>8.9577905173276644</v>
      </c>
      <c r="I220" s="26">
        <v>0.75367920189973236</v>
      </c>
      <c r="J220" s="26">
        <v>1.4311383941114069</v>
      </c>
      <c r="K220" s="26">
        <v>1.7688610973255849</v>
      </c>
      <c r="L220" s="26">
        <v>1.679944425441255</v>
      </c>
      <c r="M220" s="26">
        <v>0</v>
      </c>
      <c r="N220" s="53" t="s">
        <v>1013</v>
      </c>
    </row>
    <row r="221" spans="1:14" x14ac:dyDescent="0.2">
      <c r="A221" s="59" t="s">
        <v>223</v>
      </c>
      <c r="B221" s="26" t="s">
        <v>9</v>
      </c>
      <c r="C221" s="26">
        <v>20087.478638667926</v>
      </c>
      <c r="D221" s="26">
        <v>2.2252337521901731</v>
      </c>
      <c r="E221" s="26">
        <v>0.21152638594311521</v>
      </c>
      <c r="F221" s="27">
        <v>0.2145471655157497</v>
      </c>
      <c r="G221" s="26">
        <v>27.981150848142413</v>
      </c>
      <c r="H221" s="26">
        <v>4.4703601868505221</v>
      </c>
      <c r="I221" s="26">
        <v>0.61437738809144438</v>
      </c>
      <c r="J221" s="26">
        <v>1.6595231147273384</v>
      </c>
      <c r="K221" s="26">
        <v>1.4285033425579872</v>
      </c>
      <c r="L221" s="26">
        <v>2.3584121783830052</v>
      </c>
      <c r="M221" s="26">
        <v>0</v>
      </c>
      <c r="N221" s="53" t="s">
        <v>1013</v>
      </c>
    </row>
    <row r="222" spans="1:14" x14ac:dyDescent="0.2">
      <c r="A222" s="59" t="s">
        <v>224</v>
      </c>
      <c r="B222" s="26" t="s">
        <v>9</v>
      </c>
      <c r="C222" s="26">
        <v>49805.653826710521</v>
      </c>
      <c r="D222" s="26">
        <v>2.1455372821348062</v>
      </c>
      <c r="E222" s="26">
        <v>0.52451522403754225</v>
      </c>
      <c r="F222" s="27">
        <v>0.47957923360991844</v>
      </c>
      <c r="G222" s="26">
        <v>11.84654004502806</v>
      </c>
      <c r="H222" s="26">
        <v>4.6603135301686516</v>
      </c>
      <c r="I222" s="26">
        <v>0.74369774905253239</v>
      </c>
      <c r="J222" s="26">
        <v>1.047214427429924</v>
      </c>
      <c r="K222" s="26">
        <v>1.6666506002948576</v>
      </c>
      <c r="L222" s="26">
        <v>2.2420247039101135</v>
      </c>
      <c r="M222" s="26">
        <v>0</v>
      </c>
      <c r="N222" s="53" t="s">
        <v>1013</v>
      </c>
    </row>
    <row r="223" spans="1:14" x14ac:dyDescent="0.2">
      <c r="A223" s="59" t="s">
        <v>225</v>
      </c>
      <c r="B223" s="26" t="s">
        <v>9</v>
      </c>
      <c r="C223" s="26">
        <v>92579.154878544025</v>
      </c>
      <c r="D223" s="26">
        <v>1.2181124402355465</v>
      </c>
      <c r="E223" s="26">
        <v>0.87721419046613036</v>
      </c>
      <c r="F223" s="27">
        <v>0.41881267780922837</v>
      </c>
      <c r="G223" s="26">
        <v>4.6167603942492192</v>
      </c>
      <c r="H223" s="26">
        <v>6.8795822577897789</v>
      </c>
      <c r="I223" s="26">
        <v>0.80306455878789096</v>
      </c>
      <c r="J223" s="26">
        <v>0.60998158672599323</v>
      </c>
      <c r="K223" s="26">
        <v>1.8590479272814384</v>
      </c>
      <c r="L223" s="26">
        <v>1.2011648908340238</v>
      </c>
      <c r="M223" s="26">
        <v>0</v>
      </c>
      <c r="N223" s="53" t="s">
        <v>1013</v>
      </c>
    </row>
    <row r="224" spans="1:14" x14ac:dyDescent="0.2">
      <c r="A224" s="59" t="s">
        <v>226</v>
      </c>
      <c r="B224" s="26" t="s">
        <v>9</v>
      </c>
      <c r="C224" s="26">
        <v>37417.935998153262</v>
      </c>
      <c r="D224" s="26">
        <v>1.2224406881242686</v>
      </c>
      <c r="E224" s="26">
        <v>0.36529374512073176</v>
      </c>
      <c r="F224" s="27">
        <v>0.34806701250338451</v>
      </c>
      <c r="G224" s="26">
        <v>10.525760420968078</v>
      </c>
      <c r="H224" s="26">
        <v>6.6761773939470341</v>
      </c>
      <c r="I224" s="26">
        <v>0.75324402800498358</v>
      </c>
      <c r="J224" s="26">
        <v>1.0874355693278956</v>
      </c>
      <c r="K224" s="26">
        <v>1.7550369949729168</v>
      </c>
      <c r="L224" s="26">
        <v>1.4275187852215878</v>
      </c>
      <c r="M224" s="26">
        <v>0</v>
      </c>
      <c r="N224" s="53" t="s">
        <v>1013</v>
      </c>
    </row>
    <row r="225" spans="1:14" x14ac:dyDescent="0.2">
      <c r="A225" s="59" t="s">
        <v>227</v>
      </c>
      <c r="B225" s="26" t="s">
        <v>9</v>
      </c>
      <c r="C225" s="26">
        <v>52974.518436906648</v>
      </c>
      <c r="D225" s="26">
        <v>1.8802225390741858</v>
      </c>
      <c r="E225" s="26">
        <v>0.51551816205397138</v>
      </c>
      <c r="F225" s="27">
        <v>0.32859026484827836</v>
      </c>
      <c r="G225" s="26">
        <v>11.456546581317799</v>
      </c>
      <c r="H225" s="26">
        <v>3.83792550770421</v>
      </c>
      <c r="I225" s="26">
        <v>0.74599049322387134</v>
      </c>
      <c r="J225" s="26">
        <v>0.84864041242005916</v>
      </c>
      <c r="K225" s="26">
        <v>1.739791274978105</v>
      </c>
      <c r="L225" s="26">
        <v>1.2144428952942625</v>
      </c>
      <c r="M225" s="26">
        <v>0</v>
      </c>
      <c r="N225" s="53" t="s">
        <v>1013</v>
      </c>
    </row>
    <row r="226" spans="1:14" x14ac:dyDescent="0.2">
      <c r="A226" s="59" t="s">
        <v>228</v>
      </c>
      <c r="B226" s="26" t="s">
        <v>9</v>
      </c>
      <c r="C226" s="26">
        <v>75314.736678882837</v>
      </c>
      <c r="D226" s="26">
        <v>1.8984909264115033</v>
      </c>
      <c r="E226" s="26">
        <v>0.74137230810242805</v>
      </c>
      <c r="F226" s="27">
        <v>0.29744681107258369</v>
      </c>
      <c r="G226" s="26">
        <v>8.0487106169206193</v>
      </c>
      <c r="H226" s="26">
        <v>3.9988830017615591</v>
      </c>
      <c r="I226" s="26">
        <v>0.76469373581637456</v>
      </c>
      <c r="J226" s="26">
        <v>0.67293263687507909</v>
      </c>
      <c r="K226" s="26">
        <v>1.7986804776782559</v>
      </c>
      <c r="L226" s="26">
        <v>1.2778400732277373</v>
      </c>
      <c r="M226" s="26">
        <v>0</v>
      </c>
      <c r="N226" s="53" t="s">
        <v>1013</v>
      </c>
    </row>
    <row r="227" spans="1:14" x14ac:dyDescent="0.2">
      <c r="A227" s="59" t="s">
        <v>229</v>
      </c>
      <c r="B227" s="26" t="s">
        <v>9</v>
      </c>
      <c r="C227" s="26">
        <v>106978.64857240963</v>
      </c>
      <c r="D227" s="26">
        <v>1.9541250174622902</v>
      </c>
      <c r="E227" s="26">
        <v>0.99762527881219543</v>
      </c>
      <c r="F227" s="27">
        <v>0.25024625062765066</v>
      </c>
      <c r="G227" s="26">
        <v>6.7853207959899393</v>
      </c>
      <c r="H227" s="26">
        <v>6.611404198747266</v>
      </c>
      <c r="I227" s="26">
        <v>0.77793994631282393</v>
      </c>
      <c r="J227" s="26">
        <v>0.64456824420143444</v>
      </c>
      <c r="K227" s="26">
        <v>1.8542509713280271</v>
      </c>
      <c r="L227" s="26">
        <v>1.1633209299020446</v>
      </c>
      <c r="M227" s="26">
        <v>0</v>
      </c>
      <c r="N227" s="53" t="s">
        <v>1013</v>
      </c>
    </row>
    <row r="228" spans="1:14" x14ac:dyDescent="0.2">
      <c r="A228" s="59" t="s">
        <v>230</v>
      </c>
      <c r="B228" s="26" t="s">
        <v>9</v>
      </c>
      <c r="C228" s="26">
        <v>60198.168181327957</v>
      </c>
      <c r="D228" s="26">
        <v>1.7308434147041902</v>
      </c>
      <c r="E228" s="26">
        <v>0.58362698913766686</v>
      </c>
      <c r="F228" s="27">
        <v>0.20130161741786765</v>
      </c>
      <c r="G228" s="26">
        <v>9.3059145750321282</v>
      </c>
      <c r="H228" s="26">
        <v>8.4249945827910704</v>
      </c>
      <c r="I228" s="26">
        <v>0.75440083766808674</v>
      </c>
      <c r="J228" s="26">
        <v>1.2556887462013222</v>
      </c>
      <c r="K228" s="26">
        <v>1.7809068692820365</v>
      </c>
      <c r="L228" s="26">
        <v>1.4211441701979988</v>
      </c>
      <c r="M228" s="26">
        <v>0</v>
      </c>
      <c r="N228" s="53" t="s">
        <v>1013</v>
      </c>
    </row>
    <row r="229" spans="1:14" x14ac:dyDescent="0.2">
      <c r="A229" s="59" t="s">
        <v>231</v>
      </c>
      <c r="B229" s="26" t="s">
        <v>9</v>
      </c>
      <c r="C229" s="26">
        <v>39147.771403572711</v>
      </c>
      <c r="D229" s="26">
        <v>2.3907464235755063</v>
      </c>
      <c r="E229" s="26">
        <v>0.39930317447029656</v>
      </c>
      <c r="F229" s="27">
        <v>0.23139127664168443</v>
      </c>
      <c r="G229" s="26">
        <v>17.464721208636803</v>
      </c>
      <c r="H229" s="26">
        <v>3.3222022283643846</v>
      </c>
      <c r="I229" s="26">
        <v>0.69841037991510702</v>
      </c>
      <c r="J229" s="26">
        <v>0.68400420974882969</v>
      </c>
      <c r="K229" s="26">
        <v>1.6381172835535551</v>
      </c>
      <c r="L229" s="26">
        <v>1.2782879732872114</v>
      </c>
      <c r="M229" s="26">
        <v>0</v>
      </c>
      <c r="N229" s="53" t="s">
        <v>1013</v>
      </c>
    </row>
    <row r="230" spans="1:14" x14ac:dyDescent="0.2">
      <c r="A230" s="59" t="s">
        <v>232</v>
      </c>
      <c r="B230" s="26" t="s">
        <v>9</v>
      </c>
      <c r="C230" s="26">
        <v>87910.283946524083</v>
      </c>
      <c r="D230" s="26">
        <v>1.5292563711072098</v>
      </c>
      <c r="E230" s="26">
        <v>0.82261854337929907</v>
      </c>
      <c r="F230" s="27">
        <v>0.23897989170783565</v>
      </c>
      <c r="G230" s="26">
        <v>6.1806313241006805</v>
      </c>
      <c r="H230" s="26">
        <v>14.112398638070283</v>
      </c>
      <c r="I230" s="26">
        <v>0.77920690979179064</v>
      </c>
      <c r="J230" s="26">
        <v>1.5602863389845445</v>
      </c>
      <c r="K230" s="26">
        <v>1.8156951437124496</v>
      </c>
      <c r="L230" s="26">
        <v>2.3701317245475026</v>
      </c>
      <c r="M230" s="26">
        <v>0</v>
      </c>
      <c r="N230" s="53" t="s">
        <v>1013</v>
      </c>
    </row>
    <row r="231" spans="1:14" x14ac:dyDescent="0.2">
      <c r="A231" s="59" t="s">
        <v>233</v>
      </c>
      <c r="B231" s="26" t="s">
        <v>9</v>
      </c>
      <c r="C231" s="26">
        <v>102199.20287978758</v>
      </c>
      <c r="D231" s="26">
        <v>2.6232402563108419</v>
      </c>
      <c r="E231" s="26">
        <v>0.97261391485507409</v>
      </c>
      <c r="F231" s="27">
        <v>0.22647186359990149</v>
      </c>
      <c r="G231" s="26">
        <v>8.7059757499780019</v>
      </c>
      <c r="H231" s="26">
        <v>3.4840376068979499</v>
      </c>
      <c r="I231" s="26">
        <v>0.7639690112997598</v>
      </c>
      <c r="J231" s="26">
        <v>0.58387497816518885</v>
      </c>
      <c r="K231" s="26">
        <v>1.801524183368689</v>
      </c>
      <c r="L231" s="26">
        <v>0.93770263790838637</v>
      </c>
      <c r="M231" s="26">
        <v>0</v>
      </c>
      <c r="N231" s="53" t="s">
        <v>1013</v>
      </c>
    </row>
    <row r="232" spans="1:14" x14ac:dyDescent="0.2">
      <c r="A232" s="59" t="s">
        <v>234</v>
      </c>
      <c r="B232" s="26" t="s">
        <v>9</v>
      </c>
      <c r="C232" s="26">
        <v>54408.331800453649</v>
      </c>
      <c r="D232" s="26">
        <v>2.331142549323169</v>
      </c>
      <c r="E232" s="26">
        <v>0.54606842604407013</v>
      </c>
      <c r="F232" s="27">
        <v>0.19977292471706762</v>
      </c>
      <c r="G232" s="26">
        <v>13.77599565268882</v>
      </c>
      <c r="H232" s="26">
        <v>3.7653581532852254</v>
      </c>
      <c r="I232" s="26">
        <v>0.7222219039467308</v>
      </c>
      <c r="J232" s="26">
        <v>0.86671420504149699</v>
      </c>
      <c r="K232" s="26">
        <v>1.7188291251794319</v>
      </c>
      <c r="L232" s="26">
        <v>1.1500415113814428</v>
      </c>
      <c r="M232" s="26">
        <v>0</v>
      </c>
      <c r="N232" s="53" t="s">
        <v>1013</v>
      </c>
    </row>
    <row r="233" spans="1:14" x14ac:dyDescent="0.2">
      <c r="A233" s="59" t="s">
        <v>235</v>
      </c>
      <c r="B233" s="26" t="s">
        <v>584</v>
      </c>
      <c r="C233" s="26">
        <v>231979.0904127403</v>
      </c>
      <c r="D233" s="26">
        <v>2.3631323350086855</v>
      </c>
      <c r="E233" s="26">
        <v>2.2287432857609231</v>
      </c>
      <c r="F233" s="27">
        <v>0.14318063931130237</v>
      </c>
      <c r="G233" s="26">
        <v>3.4660773814338324</v>
      </c>
      <c r="H233" s="26">
        <v>3.3693341475029501</v>
      </c>
      <c r="I233" s="26">
        <v>0.79059149153047903</v>
      </c>
      <c r="J233" s="26">
        <v>0.5146061066010269</v>
      </c>
      <c r="K233" s="26">
        <v>1.9063911065922825</v>
      </c>
      <c r="L233" s="26">
        <v>0.90744447792578975</v>
      </c>
      <c r="M233" s="26">
        <v>0</v>
      </c>
      <c r="N233" s="53" t="s">
        <v>1013</v>
      </c>
    </row>
    <row r="234" spans="1:14" x14ac:dyDescent="0.2">
      <c r="A234" s="59" t="s">
        <v>236</v>
      </c>
      <c r="B234" s="26"/>
      <c r="C234" s="26">
        <v>220457.57922171074</v>
      </c>
      <c r="D234" s="26">
        <v>2.3523567557504048</v>
      </c>
      <c r="E234" s="26">
        <v>2.0912560140396703</v>
      </c>
      <c r="F234" s="27">
        <v>0.14138904339216005</v>
      </c>
      <c r="G234" s="26">
        <v>3.7198930070525309</v>
      </c>
      <c r="H234" s="26">
        <v>3.1204012560308971</v>
      </c>
      <c r="I234" s="26">
        <v>0.78831758350980285</v>
      </c>
      <c r="J234" s="26">
        <v>0.52325172029301559</v>
      </c>
      <c r="K234" s="26">
        <v>1.8989171300628678</v>
      </c>
      <c r="L234" s="26">
        <v>0.92110714626679091</v>
      </c>
      <c r="M234" s="26">
        <v>0</v>
      </c>
      <c r="N234" s="53" t="s">
        <v>1013</v>
      </c>
    </row>
    <row r="235" spans="1:14" x14ac:dyDescent="0.2">
      <c r="A235" s="59" t="s">
        <v>237</v>
      </c>
      <c r="B235" s="26" t="s">
        <v>9</v>
      </c>
      <c r="C235" s="26">
        <v>169369.35136164748</v>
      </c>
      <c r="D235" s="26">
        <v>1.9877518170300144</v>
      </c>
      <c r="E235" s="26">
        <v>1.62132176962245</v>
      </c>
      <c r="F235" s="27">
        <v>0.16493954556546636</v>
      </c>
      <c r="G235" s="26">
        <v>4.0104211475371985</v>
      </c>
      <c r="H235" s="26">
        <v>6.3633931175542982</v>
      </c>
      <c r="I235" s="26">
        <v>0.78613293193439526</v>
      </c>
      <c r="J235" s="26">
        <v>0.62701795750955236</v>
      </c>
      <c r="K235" s="26">
        <v>1.8866276523226564</v>
      </c>
      <c r="L235" s="26">
        <v>1.0129121092313387</v>
      </c>
      <c r="M235" s="26">
        <v>0</v>
      </c>
      <c r="N235" s="53" t="s">
        <v>1013</v>
      </c>
    </row>
    <row r="236" spans="1:14" x14ac:dyDescent="0.2">
      <c r="A236" s="59" t="s">
        <v>238</v>
      </c>
      <c r="B236" s="26" t="s">
        <v>9</v>
      </c>
      <c r="C236" s="26">
        <v>149130.08920295147</v>
      </c>
      <c r="D236" s="26">
        <v>3.0316070645484321</v>
      </c>
      <c r="E236" s="26">
        <v>1.4351085082371859</v>
      </c>
      <c r="F236" s="27">
        <v>0.13525054700993738</v>
      </c>
      <c r="G236" s="26">
        <v>6.773390729947824</v>
      </c>
      <c r="H236" s="26">
        <v>3.3975127589112777</v>
      </c>
      <c r="I236" s="26">
        <v>0.77037764050413959</v>
      </c>
      <c r="J236" s="26">
        <v>0.57004762687936783</v>
      </c>
      <c r="K236" s="26">
        <v>1.829031495565727</v>
      </c>
      <c r="L236" s="26">
        <v>0.97762674150013074</v>
      </c>
      <c r="M236" s="26">
        <v>0</v>
      </c>
      <c r="N236" s="53" t="s">
        <v>1013</v>
      </c>
    </row>
    <row r="237" spans="1:14" x14ac:dyDescent="0.2">
      <c r="A237" s="59" t="s">
        <v>239</v>
      </c>
      <c r="B237" s="26" t="s">
        <v>9</v>
      </c>
      <c r="C237" s="26">
        <v>130248.48940699191</v>
      </c>
      <c r="D237" s="26">
        <v>2.5166267707342866</v>
      </c>
      <c r="E237" s="26">
        <v>1.2588394337150468</v>
      </c>
      <c r="F237" s="27">
        <v>0.14472885198101082</v>
      </c>
      <c r="G237" s="26">
        <v>6.4608023089385034</v>
      </c>
      <c r="H237" s="26">
        <v>4.2939952014484399</v>
      </c>
      <c r="I237" s="26">
        <v>0.77436258739876662</v>
      </c>
      <c r="J237" s="26">
        <v>0.8261645960572308</v>
      </c>
      <c r="K237" s="26">
        <v>1.8541201443711934</v>
      </c>
      <c r="L237" s="26">
        <v>1.1479026821489562</v>
      </c>
      <c r="M237" s="26">
        <v>0</v>
      </c>
      <c r="N237" s="53" t="s">
        <v>1013</v>
      </c>
    </row>
    <row r="238" spans="1:14" x14ac:dyDescent="0.2">
      <c r="A238" s="59" t="s">
        <v>240</v>
      </c>
      <c r="B238" s="26" t="s">
        <v>9</v>
      </c>
      <c r="C238" s="26">
        <v>89813.253582311576</v>
      </c>
      <c r="D238" s="26">
        <v>2.7888103177134962</v>
      </c>
      <c r="E238" s="26">
        <v>0.87567775178912244</v>
      </c>
      <c r="F238" s="27">
        <v>0.13485820141674576</v>
      </c>
      <c r="G238" s="26">
        <v>10.010008881146709</v>
      </c>
      <c r="H238" s="26">
        <v>3.1439973947832693</v>
      </c>
      <c r="I238" s="26">
        <v>0.74410492521004445</v>
      </c>
      <c r="J238" s="26">
        <v>0.73528153304889365</v>
      </c>
      <c r="K238" s="26">
        <v>1.8027177045825129</v>
      </c>
      <c r="L238" s="26">
        <v>1.0647009657112585</v>
      </c>
      <c r="M238" s="26">
        <v>0</v>
      </c>
      <c r="N238" s="53" t="s">
        <v>1013</v>
      </c>
    </row>
    <row r="239" spans="1:14" x14ac:dyDescent="0.2">
      <c r="A239" s="59" t="s">
        <v>241</v>
      </c>
      <c r="B239" s="26" t="s">
        <v>9</v>
      </c>
      <c r="C239" s="26">
        <v>205533.89574959173</v>
      </c>
      <c r="D239" s="26">
        <v>2.3485877329453362</v>
      </c>
      <c r="E239" s="26">
        <v>2.0075032295052968</v>
      </c>
      <c r="F239" s="27">
        <v>0.1550776148551864</v>
      </c>
      <c r="G239" s="26">
        <v>3.7483958676078371</v>
      </c>
      <c r="H239" s="26">
        <v>5.1975040171847837</v>
      </c>
      <c r="I239" s="26">
        <v>0.78830814124062443</v>
      </c>
      <c r="J239" s="26">
        <v>0.59310959089444959</v>
      </c>
      <c r="K239" s="26">
        <v>1.8941389067163257</v>
      </c>
      <c r="L239" s="26">
        <v>0.93381067580625066</v>
      </c>
      <c r="M239" s="26">
        <v>0</v>
      </c>
      <c r="N239" s="53" t="s">
        <v>1013</v>
      </c>
    </row>
    <row r="240" spans="1:14" x14ac:dyDescent="0.2">
      <c r="A240" s="59" t="s">
        <v>242</v>
      </c>
      <c r="B240" s="26" t="s">
        <v>9</v>
      </c>
      <c r="C240" s="26">
        <v>306319.36125807208</v>
      </c>
      <c r="D240" s="26">
        <v>1.5943471197800865</v>
      </c>
      <c r="E240" s="26">
        <v>3.9152527992567063</v>
      </c>
      <c r="F240" s="27">
        <v>0.28516436908279202</v>
      </c>
      <c r="G240" s="26">
        <v>1.0562925523727762</v>
      </c>
      <c r="H240" s="26">
        <v>20.252830069374838</v>
      </c>
      <c r="I240" s="26">
        <v>0.81185729457782263</v>
      </c>
      <c r="J240" s="26">
        <v>0.74577182209825554</v>
      </c>
      <c r="K240" s="26">
        <v>1.8795795994509483</v>
      </c>
      <c r="L240" s="26">
        <v>1.7437038418592672</v>
      </c>
      <c r="M240" s="26">
        <v>0</v>
      </c>
      <c r="N240" s="53" t="s">
        <v>1013</v>
      </c>
    </row>
    <row r="241" spans="1:14" x14ac:dyDescent="0.2">
      <c r="A241" s="59" t="s">
        <v>243</v>
      </c>
      <c r="B241" s="26" t="s">
        <v>9</v>
      </c>
      <c r="C241" s="26">
        <v>224253.29050210945</v>
      </c>
      <c r="D241" s="26">
        <v>2.600102982219803</v>
      </c>
      <c r="E241" s="26">
        <v>2.1314311654185745</v>
      </c>
      <c r="F241" s="27">
        <v>0.13770902850786751</v>
      </c>
      <c r="G241" s="26">
        <v>4.0185714870232259</v>
      </c>
      <c r="H241" s="26">
        <v>3.0915669446219427</v>
      </c>
      <c r="I241" s="26">
        <v>0.78476556085594751</v>
      </c>
      <c r="J241" s="26">
        <v>0.49759477890465431</v>
      </c>
      <c r="K241" s="26">
        <v>1.8944063972642822</v>
      </c>
      <c r="L241" s="26">
        <v>0.89861484047506845</v>
      </c>
      <c r="M241" s="26">
        <v>0</v>
      </c>
      <c r="N241" s="53" t="s">
        <v>1013</v>
      </c>
    </row>
    <row r="242" spans="1:14" x14ac:dyDescent="0.2">
      <c r="A242" s="59" t="s">
        <v>244</v>
      </c>
      <c r="B242" s="26" t="s">
        <v>9</v>
      </c>
      <c r="C242" s="26">
        <v>293671.97124405368</v>
      </c>
      <c r="D242" s="26">
        <v>3.1850431741780669</v>
      </c>
      <c r="E242" s="26">
        <v>2.8247516854168837</v>
      </c>
      <c r="F242" s="27">
        <v>0.13043485371472568</v>
      </c>
      <c r="G242" s="26">
        <v>3.6874283834760604</v>
      </c>
      <c r="H242" s="26">
        <v>2.8352686462426648</v>
      </c>
      <c r="I242" s="26">
        <v>0.79058814881137862</v>
      </c>
      <c r="J242" s="26">
        <v>0.40119018901203607</v>
      </c>
      <c r="K242" s="26">
        <v>1.9200481724484872</v>
      </c>
      <c r="L242" s="26">
        <v>0.87410552030244648</v>
      </c>
      <c r="M242" s="26">
        <v>0</v>
      </c>
      <c r="N242" s="53" t="s">
        <v>1013</v>
      </c>
    </row>
    <row r="243" spans="1:14" x14ac:dyDescent="0.2">
      <c r="A243" s="59" t="s">
        <v>245</v>
      </c>
      <c r="B243" s="26" t="s">
        <v>9</v>
      </c>
      <c r="C243" s="26">
        <v>195834.06018921483</v>
      </c>
      <c r="D243" s="26">
        <v>2.1098645691553815</v>
      </c>
      <c r="E243" s="26">
        <v>1.8341481551481218</v>
      </c>
      <c r="F243" s="27">
        <v>0.16304830072681964</v>
      </c>
      <c r="G243" s="26">
        <v>3.8871764591333644</v>
      </c>
      <c r="H243" s="26">
        <v>3.7718596024840068</v>
      </c>
      <c r="I243" s="26">
        <v>0.79297840587273694</v>
      </c>
      <c r="J243" s="26">
        <v>0.624343810525262</v>
      </c>
      <c r="K243" s="26">
        <v>1.9196175869678143</v>
      </c>
      <c r="L243" s="26">
        <v>1.0117476903502498</v>
      </c>
      <c r="M243" s="26">
        <v>0</v>
      </c>
      <c r="N243" s="53" t="s">
        <v>1013</v>
      </c>
    </row>
    <row r="244" spans="1:14" x14ac:dyDescent="0.2">
      <c r="A244" s="59" t="s">
        <v>246</v>
      </c>
      <c r="B244" s="26" t="s">
        <v>9</v>
      </c>
      <c r="C244" s="26">
        <v>211769.6031409892</v>
      </c>
      <c r="D244" s="26">
        <v>2.7309745408496804</v>
      </c>
      <c r="E244" s="26">
        <v>2.0483996736263204</v>
      </c>
      <c r="F244" s="27">
        <v>0.13076256667959107</v>
      </c>
      <c r="G244" s="26">
        <v>4.3122636782937125</v>
      </c>
      <c r="H244" s="26">
        <v>3.4319655384852576</v>
      </c>
      <c r="I244" s="26">
        <v>0.78504150569176856</v>
      </c>
      <c r="J244" s="26">
        <v>0.55011813680137012</v>
      </c>
      <c r="K244" s="26">
        <v>1.8978831362714355</v>
      </c>
      <c r="L244" s="26">
        <v>0.88985169448826107</v>
      </c>
      <c r="M244" s="26">
        <v>0</v>
      </c>
      <c r="N244" s="53" t="s">
        <v>1013</v>
      </c>
    </row>
    <row r="245" spans="1:14" x14ac:dyDescent="0.2">
      <c r="A245" s="59" t="s">
        <v>247</v>
      </c>
      <c r="B245" s="26" t="s">
        <v>9</v>
      </c>
      <c r="C245" s="26">
        <v>151071.13947593354</v>
      </c>
      <c r="D245" s="26">
        <v>2.4781122045008726</v>
      </c>
      <c r="E245" s="26">
        <v>1.4378757217573173</v>
      </c>
      <c r="F245" s="27">
        <v>0.14416489593769657</v>
      </c>
      <c r="G245" s="26">
        <v>5.6283497588258866</v>
      </c>
      <c r="H245" s="26">
        <v>3.2113055614403372</v>
      </c>
      <c r="I245" s="26">
        <v>0.77677840512702723</v>
      </c>
      <c r="J245" s="26">
        <v>0.68372306012896034</v>
      </c>
      <c r="K245" s="26">
        <v>1.8668261534290371</v>
      </c>
      <c r="L245" s="26">
        <v>0.90761545543850541</v>
      </c>
      <c r="M245" s="26">
        <v>0</v>
      </c>
      <c r="N245" s="53" t="s">
        <v>1013</v>
      </c>
    </row>
    <row r="246" spans="1:14" x14ac:dyDescent="0.2">
      <c r="A246" s="59" t="s">
        <v>248</v>
      </c>
      <c r="B246" s="26" t="s">
        <v>9</v>
      </c>
      <c r="C246" s="26">
        <v>376813.61672163714</v>
      </c>
      <c r="D246" s="26">
        <v>2.276955970539623</v>
      </c>
      <c r="E246" s="26">
        <v>3.8082391544668894</v>
      </c>
      <c r="F246" s="27">
        <v>0.17359014514044063</v>
      </c>
      <c r="G246" s="26">
        <v>1.8697151233932987</v>
      </c>
      <c r="H246" s="26">
        <v>9.9317674031899976</v>
      </c>
      <c r="I246" s="26">
        <v>0.80848265594640412</v>
      </c>
      <c r="J246" s="26">
        <v>0.61112083711134113</v>
      </c>
      <c r="K246" s="26">
        <v>1.9320230478005591</v>
      </c>
      <c r="L246" s="26">
        <v>1.0935240629651268</v>
      </c>
      <c r="M246" s="26">
        <v>0</v>
      </c>
      <c r="N246" s="53" t="s">
        <v>1013</v>
      </c>
    </row>
    <row r="247" spans="1:14" x14ac:dyDescent="0.2">
      <c r="A247" s="59" t="s">
        <v>249</v>
      </c>
      <c r="B247" s="26" t="s">
        <v>9</v>
      </c>
      <c r="C247" s="26">
        <v>139105.36942463362</v>
      </c>
      <c r="D247" s="26">
        <v>2.1503172238964066</v>
      </c>
      <c r="E247" s="26">
        <v>1.336123098894614</v>
      </c>
      <c r="F247" s="27">
        <v>0.15089384537252715</v>
      </c>
      <c r="G247" s="26">
        <v>5.2272560286041303</v>
      </c>
      <c r="H247" s="26">
        <v>2.8621635007513424</v>
      </c>
      <c r="I247" s="26">
        <v>0.78049176446752822</v>
      </c>
      <c r="J247" s="26">
        <v>0.56559512789790367</v>
      </c>
      <c r="K247" s="26">
        <v>1.8675924028940523</v>
      </c>
      <c r="L247" s="26">
        <v>0.90258782583796215</v>
      </c>
      <c r="M247" s="26">
        <v>0</v>
      </c>
      <c r="N247" s="53" t="s">
        <v>1013</v>
      </c>
    </row>
    <row r="248" spans="1:14" x14ac:dyDescent="0.2">
      <c r="A248" s="59" t="s">
        <v>250</v>
      </c>
      <c r="B248" s="26" t="s">
        <v>9</v>
      </c>
      <c r="C248" s="26">
        <v>324879.66770642955</v>
      </c>
      <c r="D248" s="26">
        <v>2.5988911364944869</v>
      </c>
      <c r="E248" s="26">
        <v>3.1557576718195239</v>
      </c>
      <c r="F248" s="27">
        <v>0.13067432085003841</v>
      </c>
      <c r="G248" s="26">
        <v>2.6850015457284546</v>
      </c>
      <c r="H248" s="26">
        <v>4.0910350286988377</v>
      </c>
      <c r="I248" s="26">
        <v>0.79702448459508091</v>
      </c>
      <c r="J248" s="26">
        <v>0.46627384329158278</v>
      </c>
      <c r="K248" s="26">
        <v>1.9447416713111769</v>
      </c>
      <c r="L248" s="26">
        <v>0.92860229690094098</v>
      </c>
      <c r="M248" s="26">
        <v>0</v>
      </c>
      <c r="N248" s="53" t="s">
        <v>1013</v>
      </c>
    </row>
    <row r="249" spans="1:14" x14ac:dyDescent="0.2">
      <c r="A249" s="59" t="s">
        <v>251</v>
      </c>
      <c r="B249" s="26" t="s">
        <v>9</v>
      </c>
      <c r="C249" s="26">
        <v>269745.9741307302</v>
      </c>
      <c r="D249" s="26">
        <v>3.7668011038647391</v>
      </c>
      <c r="E249" s="26">
        <v>2.5885235758302447</v>
      </c>
      <c r="F249" s="27">
        <v>0.10232972869342541</v>
      </c>
      <c r="G249" s="26">
        <v>4.733172352239496</v>
      </c>
      <c r="H249" s="26">
        <v>3.1267635997408609</v>
      </c>
      <c r="I249" s="26">
        <v>0.78354796713683106</v>
      </c>
      <c r="J249" s="26">
        <v>0.46473670659257915</v>
      </c>
      <c r="K249" s="26">
        <v>1.8921169423129345</v>
      </c>
      <c r="L249" s="26">
        <v>0.87769613526574175</v>
      </c>
      <c r="M249" s="26">
        <v>0</v>
      </c>
      <c r="N249" s="53" t="s">
        <v>1013</v>
      </c>
    </row>
    <row r="250" spans="1:14" x14ac:dyDescent="0.2">
      <c r="A250" s="59" t="s">
        <v>252</v>
      </c>
      <c r="B250" s="26" t="s">
        <v>9</v>
      </c>
      <c r="C250" s="26">
        <v>192787.95904540169</v>
      </c>
      <c r="D250" s="26">
        <v>3.7085961070205422</v>
      </c>
      <c r="E250" s="26">
        <v>1.894740266469076</v>
      </c>
      <c r="F250" s="27">
        <v>0.10190138698304123</v>
      </c>
      <c r="G250" s="26">
        <v>6.1835059962155787</v>
      </c>
      <c r="H250" s="26">
        <v>5.6507989947127211</v>
      </c>
      <c r="I250" s="26">
        <v>0.77706839934923089</v>
      </c>
      <c r="J250" s="26">
        <v>0.57446856733284291</v>
      </c>
      <c r="K250" s="26">
        <v>1.8790706106100306</v>
      </c>
      <c r="L250" s="26">
        <v>0.96683323789902076</v>
      </c>
      <c r="M250" s="26">
        <v>0</v>
      </c>
      <c r="N250" s="53" t="s">
        <v>1013</v>
      </c>
    </row>
    <row r="251" spans="1:14" x14ac:dyDescent="0.2">
      <c r="A251" s="59" t="s">
        <v>253</v>
      </c>
      <c r="B251" s="26" t="s">
        <v>9</v>
      </c>
      <c r="C251" s="26">
        <v>119965.79112097327</v>
      </c>
      <c r="D251" s="26">
        <v>2.3673649696031056</v>
      </c>
      <c r="E251" s="26">
        <v>1.1548503630295761</v>
      </c>
      <c r="F251" s="27">
        <v>0.13238431726897779</v>
      </c>
      <c r="G251" s="26">
        <v>6.6211956910314047</v>
      </c>
      <c r="H251" s="26">
        <v>3.3588961608382988</v>
      </c>
      <c r="I251" s="26">
        <v>0.771719577749861</v>
      </c>
      <c r="J251" s="26">
        <v>0.60745617528213869</v>
      </c>
      <c r="K251" s="26">
        <v>1.8666693974164195</v>
      </c>
      <c r="L251" s="26">
        <v>0.96600402694302268</v>
      </c>
      <c r="M251" s="26">
        <v>0</v>
      </c>
      <c r="N251" s="53" t="s">
        <v>1013</v>
      </c>
    </row>
    <row r="252" spans="1:14" x14ac:dyDescent="0.2">
      <c r="A252" s="59" t="s">
        <v>254</v>
      </c>
      <c r="B252" s="26" t="s">
        <v>9</v>
      </c>
      <c r="C252" s="26">
        <v>132204.83919176378</v>
      </c>
      <c r="D252" s="26">
        <v>4.0106024930129323</v>
      </c>
      <c r="E252" s="26">
        <v>1.3246287088473245</v>
      </c>
      <c r="F252" s="27">
        <v>9.9055632342062522E-2</v>
      </c>
      <c r="G252" s="26">
        <v>9.2360033814673308</v>
      </c>
      <c r="H252" s="26">
        <v>8.3406986170725173</v>
      </c>
      <c r="I252" s="26">
        <v>0.75627031861020744</v>
      </c>
      <c r="J252" s="26">
        <v>1.175514214513987</v>
      </c>
      <c r="K252" s="26">
        <v>1.6966327316083702</v>
      </c>
      <c r="L252" s="26">
        <v>2.0145145203479151</v>
      </c>
      <c r="M252" s="26">
        <v>0</v>
      </c>
      <c r="N252" s="53" t="s">
        <v>1013</v>
      </c>
    </row>
    <row r="253" spans="1:14" x14ac:dyDescent="0.2">
      <c r="A253" s="59" t="s">
        <v>255</v>
      </c>
      <c r="B253" s="26" t="s">
        <v>9</v>
      </c>
      <c r="C253" s="26">
        <v>427035.93949062866</v>
      </c>
      <c r="D253" s="26">
        <v>2.511859158244631</v>
      </c>
      <c r="E253" s="26">
        <v>4.1263994469834175</v>
      </c>
      <c r="F253" s="27">
        <v>0.15641616153781604</v>
      </c>
      <c r="G253" s="26">
        <v>1.9997050547942605</v>
      </c>
      <c r="H253" s="26">
        <v>5.4643469654334194</v>
      </c>
      <c r="I253" s="26">
        <v>0.80386892721864056</v>
      </c>
      <c r="J253" s="26">
        <v>0.49127123126301714</v>
      </c>
      <c r="K253" s="26">
        <v>1.9395909814804575</v>
      </c>
      <c r="L253" s="26">
        <v>1.0373568088107454</v>
      </c>
      <c r="M253" s="26">
        <v>0</v>
      </c>
      <c r="N253" s="53" t="s">
        <v>1013</v>
      </c>
    </row>
    <row r="254" spans="1:14" x14ac:dyDescent="0.2">
      <c r="A254" s="59" t="s">
        <v>256</v>
      </c>
      <c r="B254" s="26" t="s">
        <v>9</v>
      </c>
      <c r="C254" s="26">
        <v>114444.8133987022</v>
      </c>
      <c r="D254" s="26">
        <v>2.0904057960835152</v>
      </c>
      <c r="E254" s="26">
        <v>0.97630878595046433</v>
      </c>
      <c r="F254" s="27">
        <v>0.17765254716775009</v>
      </c>
      <c r="G254" s="26">
        <v>8.0655645729357648</v>
      </c>
      <c r="H254" s="26">
        <v>8.0586370894476822</v>
      </c>
      <c r="I254" s="26">
        <v>0.78442053360211084</v>
      </c>
      <c r="J254" s="26">
        <v>1.0607114814824474</v>
      </c>
      <c r="K254" s="26">
        <v>1.8666540521010313</v>
      </c>
      <c r="L254" s="26">
        <v>1.3410194555082147</v>
      </c>
      <c r="M254" s="26">
        <v>0</v>
      </c>
      <c r="N254" s="53" t="s">
        <v>1013</v>
      </c>
    </row>
    <row r="255" spans="1:14" x14ac:dyDescent="0.2">
      <c r="A255" s="59" t="s">
        <v>257</v>
      </c>
      <c r="B255" s="26" t="s">
        <v>9</v>
      </c>
      <c r="C255" s="26">
        <v>116954.10092962714</v>
      </c>
      <c r="D255" s="26">
        <v>2.2641370097083438</v>
      </c>
      <c r="E255" s="26">
        <v>1.1414323911547979</v>
      </c>
      <c r="F255" s="27">
        <v>0.14545117430473026</v>
      </c>
      <c r="G255" s="26">
        <v>6.3402997585229581</v>
      </c>
      <c r="H255" s="26">
        <v>2.9206066117564831</v>
      </c>
      <c r="I255" s="26">
        <v>0.77556104292284989</v>
      </c>
      <c r="J255" s="26">
        <v>0.70024186677683053</v>
      </c>
      <c r="K255" s="26">
        <v>1.8609035294765892</v>
      </c>
      <c r="L255" s="26">
        <v>0.97218400895207369</v>
      </c>
      <c r="M255" s="26">
        <v>0</v>
      </c>
      <c r="N255" s="53" t="s">
        <v>1013</v>
      </c>
    </row>
    <row r="256" spans="1:14" x14ac:dyDescent="0.2">
      <c r="A256" s="59" t="s">
        <v>258</v>
      </c>
      <c r="B256" s="26" t="s">
        <v>9</v>
      </c>
      <c r="C256" s="26">
        <v>110525.14862238562</v>
      </c>
      <c r="D256" s="26">
        <v>2.5574137355318953</v>
      </c>
      <c r="E256" s="26">
        <v>1.0813282559204231</v>
      </c>
      <c r="F256" s="27">
        <v>0.14551720943156149</v>
      </c>
      <c r="G256" s="26">
        <v>7.4479148166673221</v>
      </c>
      <c r="H256" s="26">
        <v>3.462771155621438</v>
      </c>
      <c r="I256" s="26">
        <v>0.76715937511471455</v>
      </c>
      <c r="J256" s="26">
        <v>0.68213258107856956</v>
      </c>
      <c r="K256" s="26">
        <v>1.8409040071261298</v>
      </c>
      <c r="L256" s="26">
        <v>0.97816281218602597</v>
      </c>
      <c r="M256" s="26">
        <v>0</v>
      </c>
      <c r="N256" s="53" t="s">
        <v>1013</v>
      </c>
    </row>
    <row r="257" spans="1:14" x14ac:dyDescent="0.2">
      <c r="A257" s="59" t="s">
        <v>259</v>
      </c>
      <c r="B257" s="26" t="s">
        <v>9</v>
      </c>
      <c r="C257" s="26">
        <v>100498.19557313518</v>
      </c>
      <c r="D257" s="26">
        <v>2.1178389655379486</v>
      </c>
      <c r="E257" s="26">
        <v>1.0331987012135808</v>
      </c>
      <c r="F257" s="27">
        <v>0.22275999628178689</v>
      </c>
      <c r="G257" s="26">
        <v>6.1528971458489119</v>
      </c>
      <c r="H257" s="26">
        <v>9.9491448307972945</v>
      </c>
      <c r="I257" s="26">
        <v>0.76806352569304526</v>
      </c>
      <c r="J257" s="26">
        <v>0.92537102823261119</v>
      </c>
      <c r="K257" s="26">
        <v>1.8091087046804433</v>
      </c>
      <c r="L257" s="26">
        <v>1.4271151861721723</v>
      </c>
      <c r="M257" s="26">
        <v>0</v>
      </c>
      <c r="N257" s="53" t="s">
        <v>1013</v>
      </c>
    </row>
    <row r="258" spans="1:14" x14ac:dyDescent="0.2">
      <c r="A258" s="59" t="s">
        <v>260</v>
      </c>
      <c r="B258" s="26" t="s">
        <v>9</v>
      </c>
      <c r="C258" s="26">
        <v>79593.099342423826</v>
      </c>
      <c r="D258" s="26">
        <v>2.1375804646758056</v>
      </c>
      <c r="E258" s="26">
        <v>0.78262264581399699</v>
      </c>
      <c r="F258" s="27">
        <v>0.18661860426545512</v>
      </c>
      <c r="G258" s="26">
        <v>8.5247385375664386</v>
      </c>
      <c r="H258" s="26">
        <v>4.6727127515577189</v>
      </c>
      <c r="I258" s="26">
        <v>0.75499835190057063</v>
      </c>
      <c r="J258" s="26">
        <v>0.71827675589346485</v>
      </c>
      <c r="K258" s="26">
        <v>1.7910436922770512</v>
      </c>
      <c r="L258" s="26">
        <v>1.0572645847029323</v>
      </c>
      <c r="M258" s="26">
        <v>0</v>
      </c>
      <c r="N258" s="53" t="s">
        <v>1013</v>
      </c>
    </row>
    <row r="259" spans="1:14" x14ac:dyDescent="0.2">
      <c r="A259" s="59" t="s">
        <v>261</v>
      </c>
      <c r="B259" s="26" t="s">
        <v>9</v>
      </c>
      <c r="C259" s="26">
        <v>107461.98776513964</v>
      </c>
      <c r="D259" s="26">
        <v>2.2830974961827262</v>
      </c>
      <c r="E259" s="26">
        <v>1.0502600841585656</v>
      </c>
      <c r="F259" s="27">
        <v>0.17546865475392218</v>
      </c>
      <c r="G259" s="26">
        <v>6.8937916839243165</v>
      </c>
      <c r="H259" s="26">
        <v>2.8378714467400643</v>
      </c>
      <c r="I259" s="26">
        <v>0.77388721662440196</v>
      </c>
      <c r="J259" s="26">
        <v>0.636632486237665</v>
      </c>
      <c r="K259" s="26">
        <v>1.850290380271115</v>
      </c>
      <c r="L259" s="26">
        <v>0.95833339892543767</v>
      </c>
      <c r="M259" s="26">
        <v>0</v>
      </c>
      <c r="N259" s="53" t="s">
        <v>1013</v>
      </c>
    </row>
    <row r="260" spans="1:14" x14ac:dyDescent="0.2">
      <c r="A260" s="59" t="s">
        <v>262</v>
      </c>
      <c r="B260" s="26" t="s">
        <v>9</v>
      </c>
      <c r="C260" s="26">
        <v>202236.45346244014</v>
      </c>
      <c r="D260" s="26">
        <v>2.4843754541512557</v>
      </c>
      <c r="E260" s="26">
        <v>1.9445922803099172</v>
      </c>
      <c r="F260" s="27">
        <v>0.14517541632280051</v>
      </c>
      <c r="G260" s="26">
        <v>4.1791214175874112</v>
      </c>
      <c r="H260" s="26">
        <v>3.6115033472000619</v>
      </c>
      <c r="I260" s="26">
        <v>0.79269665717533577</v>
      </c>
      <c r="J260" s="26">
        <v>0.54074672658530731</v>
      </c>
      <c r="K260" s="26">
        <v>1.889102402889826</v>
      </c>
      <c r="L260" s="26">
        <v>0.98941772880510581</v>
      </c>
      <c r="M260" s="26">
        <v>0</v>
      </c>
      <c r="N260" s="53" t="s">
        <v>1013</v>
      </c>
    </row>
    <row r="261" spans="1:14" x14ac:dyDescent="0.2">
      <c r="A261" s="59" t="s">
        <v>263</v>
      </c>
      <c r="B261" s="26" t="s">
        <v>9</v>
      </c>
      <c r="C261" s="26">
        <v>70402.030687685357</v>
      </c>
      <c r="D261" s="26">
        <v>2.1380915451933067</v>
      </c>
      <c r="E261" s="26">
        <v>0.71776688757056606</v>
      </c>
      <c r="F261" s="27">
        <v>0.20546867906880201</v>
      </c>
      <c r="G261" s="26">
        <v>9.0007479479655164</v>
      </c>
      <c r="H261" s="26">
        <v>6.3036954854823106</v>
      </c>
      <c r="I261" s="26">
        <v>0.75471421667202454</v>
      </c>
      <c r="J261" s="26">
        <v>0.91676881985101144</v>
      </c>
      <c r="K261" s="26">
        <v>1.7591364675894441</v>
      </c>
      <c r="L261" s="26">
        <v>1.5466892486811412</v>
      </c>
      <c r="M261" s="26">
        <v>0</v>
      </c>
      <c r="N261" s="53" t="s">
        <v>1013</v>
      </c>
    </row>
    <row r="262" spans="1:14" x14ac:dyDescent="0.2">
      <c r="A262" s="59" t="s">
        <v>264</v>
      </c>
      <c r="B262" s="26" t="s">
        <v>9</v>
      </c>
      <c r="C262" s="26">
        <v>86603.204502526452</v>
      </c>
      <c r="D262" s="26">
        <v>2.2998436113590435</v>
      </c>
      <c r="E262" s="26">
        <v>0.84984667660115631</v>
      </c>
      <c r="F262" s="27">
        <v>0.22736697489654001</v>
      </c>
      <c r="G262" s="26">
        <v>8.4838584997668498</v>
      </c>
      <c r="H262" s="26">
        <v>3.2588143617652174</v>
      </c>
      <c r="I262" s="26">
        <v>0.75548202368609751</v>
      </c>
      <c r="J262" s="26">
        <v>0.7325749177870351</v>
      </c>
      <c r="K262" s="26">
        <v>1.7858670246131803</v>
      </c>
      <c r="L262" s="26">
        <v>0.99537921389184236</v>
      </c>
      <c r="M262" s="26">
        <v>0</v>
      </c>
      <c r="N262" s="53" t="s">
        <v>1013</v>
      </c>
    </row>
    <row r="263" spans="1:14" x14ac:dyDescent="0.2">
      <c r="A263" s="59" t="s">
        <v>265</v>
      </c>
      <c r="B263" s="26" t="s">
        <v>9</v>
      </c>
      <c r="C263" s="26">
        <v>77612.006581196518</v>
      </c>
      <c r="D263" s="26">
        <v>2.0750554009703372</v>
      </c>
      <c r="E263" s="26">
        <v>0.75098691933606054</v>
      </c>
      <c r="F263" s="27">
        <v>0.17845128253716222</v>
      </c>
      <c r="G263" s="26">
        <v>8.8045423956827022</v>
      </c>
      <c r="H263" s="26">
        <v>5.3820909994367012</v>
      </c>
      <c r="I263" s="26">
        <v>0.7578296759229467</v>
      </c>
      <c r="J263" s="26">
        <v>0.91008766625164361</v>
      </c>
      <c r="K263" s="26">
        <v>1.8178917762211295</v>
      </c>
      <c r="L263" s="26">
        <v>1.1730910370896377</v>
      </c>
      <c r="M263" s="26">
        <v>0</v>
      </c>
      <c r="N263" s="53" t="s">
        <v>1013</v>
      </c>
    </row>
    <row r="264" spans="1:14" x14ac:dyDescent="0.2">
      <c r="A264" s="59" t="s">
        <v>266</v>
      </c>
      <c r="B264" s="26" t="s">
        <v>9</v>
      </c>
      <c r="C264" s="26">
        <v>130325.98776331566</v>
      </c>
      <c r="D264" s="26">
        <v>2.164514253206927</v>
      </c>
      <c r="E264" s="26">
        <v>1.2581055071968221</v>
      </c>
      <c r="F264" s="27">
        <v>0.17910052506458488</v>
      </c>
      <c r="G264" s="26">
        <v>5.5596140064609907</v>
      </c>
      <c r="H264" s="26">
        <v>2.8163557249192834</v>
      </c>
      <c r="I264" s="26">
        <v>0.79263519266166826</v>
      </c>
      <c r="J264" s="26">
        <v>0.60259726526834145</v>
      </c>
      <c r="K264" s="26">
        <v>1.8854045553144265</v>
      </c>
      <c r="L264" s="26">
        <v>0.94823124229365308</v>
      </c>
      <c r="M264" s="26">
        <v>0</v>
      </c>
      <c r="N264" s="53" t="s">
        <v>1013</v>
      </c>
    </row>
    <row r="265" spans="1:14" x14ac:dyDescent="0.2">
      <c r="A265" s="59" t="s">
        <v>267</v>
      </c>
      <c r="B265" s="26" t="s">
        <v>9</v>
      </c>
      <c r="C265" s="26">
        <v>76451.468513719155</v>
      </c>
      <c r="D265" s="26">
        <v>2.2900852477299698</v>
      </c>
      <c r="E265" s="26">
        <v>0.74342864954261445</v>
      </c>
      <c r="F265" s="27">
        <v>0.21289953824400745</v>
      </c>
      <c r="G265" s="26">
        <v>9.6760316792638523</v>
      </c>
      <c r="H265" s="26">
        <v>4.030478416740416</v>
      </c>
      <c r="I265" s="26">
        <v>0.75225989914117974</v>
      </c>
      <c r="J265" s="26">
        <v>0.76323741414364177</v>
      </c>
      <c r="K265" s="26">
        <v>1.7670427933312738</v>
      </c>
      <c r="L265" s="26">
        <v>1.1154085817824544</v>
      </c>
      <c r="M265" s="26">
        <v>0</v>
      </c>
      <c r="N265" s="53" t="s">
        <v>1013</v>
      </c>
    </row>
    <row r="266" spans="1:14" x14ac:dyDescent="0.2">
      <c r="A266" s="59" t="s">
        <v>268</v>
      </c>
      <c r="B266" s="26" t="s">
        <v>9</v>
      </c>
      <c r="C266" s="26">
        <v>44926.302925690761</v>
      </c>
      <c r="D266" s="26">
        <v>2.2424001122093205</v>
      </c>
      <c r="E266" s="26">
        <v>0.47180956790902212</v>
      </c>
      <c r="F266" s="27">
        <v>0.17570532757338753</v>
      </c>
      <c r="G266" s="26">
        <v>15.34557730973002</v>
      </c>
      <c r="H266" s="26">
        <v>3.2998785234826387</v>
      </c>
      <c r="I266" s="26">
        <v>0.70629842346882421</v>
      </c>
      <c r="J266" s="26">
        <v>0.85182722931999477</v>
      </c>
      <c r="K266" s="26">
        <v>1.6933592990732542</v>
      </c>
      <c r="L266" s="26">
        <v>1.4099706243915187</v>
      </c>
      <c r="M266" s="26">
        <v>0</v>
      </c>
      <c r="N266" s="53" t="s">
        <v>1013</v>
      </c>
    </row>
    <row r="267" spans="1:14" x14ac:dyDescent="0.2">
      <c r="A267" s="59" t="s">
        <v>269</v>
      </c>
      <c r="B267" s="26" t="s">
        <v>9</v>
      </c>
      <c r="C267" s="26">
        <v>45559.508831973792</v>
      </c>
      <c r="D267" s="26">
        <v>2.3977206742836032</v>
      </c>
      <c r="E267" s="26">
        <v>0.44711634853084337</v>
      </c>
      <c r="F267" s="27">
        <v>0.1697229872451286</v>
      </c>
      <c r="G267" s="26">
        <v>16.075890993998819</v>
      </c>
      <c r="H267" s="26">
        <v>3.3861563017646987</v>
      </c>
      <c r="I267" s="26">
        <v>0.70179052592536406</v>
      </c>
      <c r="J267" s="26">
        <v>0.8169371552912974</v>
      </c>
      <c r="K267" s="26">
        <v>1.6569004646283427</v>
      </c>
      <c r="L267" s="26">
        <v>1.2237807649840404</v>
      </c>
      <c r="M267" s="26">
        <v>0</v>
      </c>
      <c r="N267" s="53" t="s">
        <v>1013</v>
      </c>
    </row>
    <row r="268" spans="1:14" x14ac:dyDescent="0.2">
      <c r="A268" s="59" t="s">
        <v>270</v>
      </c>
      <c r="B268" s="26" t="s">
        <v>585</v>
      </c>
      <c r="C268" s="26">
        <v>240058.59245150819</v>
      </c>
      <c r="D268" s="26">
        <v>2.5861074968895585</v>
      </c>
      <c r="E268" s="26">
        <v>2.3479841357430402</v>
      </c>
      <c r="F268" s="27">
        <v>0.26645793532603074</v>
      </c>
      <c r="G268" s="26">
        <v>3.5532662706581863</v>
      </c>
      <c r="H268" s="26">
        <v>3.9996469111749939</v>
      </c>
      <c r="I268" s="26">
        <v>0.80101183595993997</v>
      </c>
      <c r="J268" s="26">
        <v>0.42845271368123961</v>
      </c>
      <c r="K268" s="26">
        <v>1.9053498530107504</v>
      </c>
      <c r="L268" s="26">
        <v>1.0624528801414397</v>
      </c>
      <c r="M268" s="26">
        <v>0</v>
      </c>
      <c r="N268" s="53" t="s">
        <v>1013</v>
      </c>
    </row>
    <row r="269" spans="1:14" x14ac:dyDescent="0.2">
      <c r="A269" s="59" t="s">
        <v>271</v>
      </c>
      <c r="B269" s="26" t="s">
        <v>9</v>
      </c>
      <c r="C269" s="26">
        <v>32384.422431569699</v>
      </c>
      <c r="D269" s="26">
        <v>3.307291429093743</v>
      </c>
      <c r="E269" s="26">
        <v>0.33397351728713631</v>
      </c>
      <c r="F269" s="27">
        <v>0.14140644273067327</v>
      </c>
      <c r="G269" s="26">
        <v>28.838947633401478</v>
      </c>
      <c r="H269" s="26">
        <v>4.8198502378491321</v>
      </c>
      <c r="I269" s="26">
        <v>0.61169776892329009</v>
      </c>
      <c r="J269" s="26">
        <v>2.654429686961377</v>
      </c>
      <c r="K269" s="26">
        <v>1.2006712414326304</v>
      </c>
      <c r="L269" s="26">
        <v>4.6090073985336106</v>
      </c>
      <c r="M269" s="26">
        <v>0</v>
      </c>
      <c r="N269" s="53" t="s">
        <v>1013</v>
      </c>
    </row>
    <row r="270" spans="1:14" x14ac:dyDescent="0.2">
      <c r="A270" s="59" t="s">
        <v>272</v>
      </c>
      <c r="B270" s="26" t="s">
        <v>9</v>
      </c>
      <c r="C270" s="26">
        <v>59647.427939801273</v>
      </c>
      <c r="D270" s="26">
        <v>6.3393825927746752</v>
      </c>
      <c r="E270" s="26">
        <v>0.60897319491136492</v>
      </c>
      <c r="F270" s="27">
        <v>0.15032846133596442</v>
      </c>
      <c r="G270" s="26">
        <v>28.083160758867766</v>
      </c>
      <c r="H270" s="26">
        <v>3.4822968688172597</v>
      </c>
      <c r="I270" s="26">
        <v>0.60444335602151711</v>
      </c>
      <c r="J270" s="26">
        <v>0.9871367077462665</v>
      </c>
      <c r="K270" s="26">
        <v>1.3964433520806752</v>
      </c>
      <c r="L270" s="26">
        <v>1.4762428269517138</v>
      </c>
      <c r="M270" s="26">
        <v>0</v>
      </c>
      <c r="N270" s="53" t="s">
        <v>1013</v>
      </c>
    </row>
    <row r="271" spans="1:14" x14ac:dyDescent="0.2">
      <c r="A271" s="59" t="s">
        <v>273</v>
      </c>
      <c r="B271" s="26" t="s">
        <v>9</v>
      </c>
      <c r="C271" s="26">
        <v>44786.278147668374</v>
      </c>
      <c r="D271" s="26">
        <v>5.3476953088270216</v>
      </c>
      <c r="E271" s="26">
        <v>0.46606142812738982</v>
      </c>
      <c r="F271" s="27">
        <v>0.1200421244651052</v>
      </c>
      <c r="G271" s="26">
        <v>30.295569880261297</v>
      </c>
      <c r="H271" s="26">
        <v>3.1471209237436897</v>
      </c>
      <c r="I271" s="26">
        <v>0.58763078511205979</v>
      </c>
      <c r="J271" s="26">
        <v>1.2915047886108393</v>
      </c>
      <c r="K271" s="26">
        <v>1.3455623019953009</v>
      </c>
      <c r="L271" s="26">
        <v>1.1650832251593082</v>
      </c>
      <c r="M271" s="26">
        <v>0</v>
      </c>
      <c r="N271" s="53" t="s">
        <v>1013</v>
      </c>
    </row>
    <row r="272" spans="1:14" x14ac:dyDescent="0.2">
      <c r="A272" s="59" t="s">
        <v>274</v>
      </c>
      <c r="B272" s="26" t="s">
        <v>9</v>
      </c>
      <c r="C272" s="26">
        <v>26622.306017635918</v>
      </c>
      <c r="D272" s="26">
        <v>4.2811374176830563</v>
      </c>
      <c r="E272" s="26">
        <v>0.28741338131850991</v>
      </c>
      <c r="F272" s="27">
        <v>0.13553233011748</v>
      </c>
      <c r="G272" s="26">
        <v>36.708505910648022</v>
      </c>
      <c r="H272" s="26">
        <v>3.4966625066329033</v>
      </c>
      <c r="I272" s="26">
        <v>0.52829099145473579</v>
      </c>
      <c r="J272" s="26">
        <v>1.8267092526295454</v>
      </c>
      <c r="K272" s="26">
        <v>1.0746713580656424</v>
      </c>
      <c r="L272" s="26">
        <v>2.565605982400315</v>
      </c>
      <c r="M272" s="26">
        <v>0</v>
      </c>
      <c r="N272" s="53" t="s">
        <v>1013</v>
      </c>
    </row>
    <row r="273" spans="1:14" x14ac:dyDescent="0.2">
      <c r="A273" s="59" t="s">
        <v>275</v>
      </c>
      <c r="B273" s="26" t="s">
        <v>9</v>
      </c>
      <c r="C273" s="26">
        <v>78852.138173029467</v>
      </c>
      <c r="D273" s="26">
        <v>4.8973207134129533</v>
      </c>
      <c r="E273" s="26">
        <v>0.75428677887758999</v>
      </c>
      <c r="F273" s="27">
        <v>0.11334034390741042</v>
      </c>
      <c r="G273" s="26">
        <v>19.758581050555467</v>
      </c>
      <c r="H273" s="26">
        <v>3.2376643203476245</v>
      </c>
      <c r="I273" s="26">
        <v>0.67740081156865684</v>
      </c>
      <c r="J273" s="26">
        <v>0.8073076686268601</v>
      </c>
      <c r="K273" s="26">
        <v>1.6258165587197533</v>
      </c>
      <c r="L273" s="26">
        <v>1.22765413522733</v>
      </c>
      <c r="M273" s="26">
        <v>0</v>
      </c>
      <c r="N273" s="53" t="s">
        <v>1013</v>
      </c>
    </row>
    <row r="274" spans="1:14" x14ac:dyDescent="0.2">
      <c r="A274" s="59" t="s">
        <v>276</v>
      </c>
      <c r="B274" s="26" t="s">
        <v>9</v>
      </c>
      <c r="C274" s="26">
        <v>41915.706658434399</v>
      </c>
      <c r="D274" s="26">
        <v>4.1503138594785192</v>
      </c>
      <c r="E274" s="26">
        <v>0.43196344984143781</v>
      </c>
      <c r="F274" s="27">
        <v>0.11618555317855821</v>
      </c>
      <c r="G274" s="26">
        <v>26.234059181719566</v>
      </c>
      <c r="H274" s="26">
        <v>4.6102068178312861</v>
      </c>
      <c r="I274" s="26">
        <v>0.61686667573562726</v>
      </c>
      <c r="J274" s="26">
        <v>1.2870000703492406</v>
      </c>
      <c r="K274" s="26">
        <v>1.3617098112496462</v>
      </c>
      <c r="L274" s="26">
        <v>2.3537447512542831</v>
      </c>
      <c r="M274" s="26">
        <v>0</v>
      </c>
      <c r="N274" s="53" t="s">
        <v>1013</v>
      </c>
    </row>
    <row r="275" spans="1:14" x14ac:dyDescent="0.2">
      <c r="A275" s="59" t="s">
        <v>277</v>
      </c>
      <c r="B275" s="26" t="s">
        <v>9</v>
      </c>
      <c r="C275" s="26">
        <v>35435.518028701677</v>
      </c>
      <c r="D275" s="26">
        <v>3.7090155530974007</v>
      </c>
      <c r="E275" s="26">
        <v>0.36118735442697686</v>
      </c>
      <c r="F275" s="27">
        <v>0.1353781620324872</v>
      </c>
      <c r="G275" s="26">
        <v>28.235954970960076</v>
      </c>
      <c r="H275" s="26">
        <v>6.4061812970694421</v>
      </c>
      <c r="I275" s="26">
        <v>0.60905434629780453</v>
      </c>
      <c r="J275" s="26">
        <v>2.4980732998873996</v>
      </c>
      <c r="K275" s="26">
        <v>1.3040502412962345</v>
      </c>
      <c r="L275" s="26">
        <v>4.3720868164288627</v>
      </c>
      <c r="M275" s="26">
        <v>0</v>
      </c>
      <c r="N275" s="53" t="s">
        <v>1013</v>
      </c>
    </row>
    <row r="276" spans="1:14" x14ac:dyDescent="0.2">
      <c r="A276" s="59" t="s">
        <v>278</v>
      </c>
      <c r="B276" s="26" t="s">
        <v>9</v>
      </c>
      <c r="C276" s="26">
        <v>89589.93747343235</v>
      </c>
      <c r="D276" s="26">
        <v>3.5194123597013522</v>
      </c>
      <c r="E276" s="26">
        <v>0.85311353208675778</v>
      </c>
      <c r="F276" s="27">
        <v>0.16645809217860205</v>
      </c>
      <c r="G276" s="26">
        <v>12.97953716693296</v>
      </c>
      <c r="H276" s="26">
        <v>5.6932692709980079</v>
      </c>
      <c r="I276" s="26">
        <v>0.72962106132400339</v>
      </c>
      <c r="J276" s="26">
        <v>0.65734148996741404</v>
      </c>
      <c r="K276" s="26">
        <v>1.3709990424165417</v>
      </c>
      <c r="L276" s="26">
        <v>2.6900973462904925</v>
      </c>
      <c r="M276" s="26">
        <v>0</v>
      </c>
      <c r="N276" s="53" t="s">
        <v>1013</v>
      </c>
    </row>
    <row r="277" spans="1:14" x14ac:dyDescent="0.2">
      <c r="A277" s="59" t="s">
        <v>279</v>
      </c>
      <c r="B277" s="26" t="s">
        <v>9</v>
      </c>
      <c r="C277" s="26">
        <v>21871.7663564094</v>
      </c>
      <c r="D277" s="26">
        <v>6.3764785702249318</v>
      </c>
      <c r="E277" s="26">
        <v>0.25228916276820135</v>
      </c>
      <c r="F277" s="27">
        <v>0.11847871433690703</v>
      </c>
      <c r="G277" s="26">
        <v>53.690899668752898</v>
      </c>
      <c r="H277" s="26">
        <v>3.0931106464479079</v>
      </c>
      <c r="I277" s="26">
        <v>0.41695955148829</v>
      </c>
      <c r="J277" s="26">
        <v>2.360249835830516</v>
      </c>
      <c r="K277" s="26">
        <v>0.93841700602555544</v>
      </c>
      <c r="L277" s="26">
        <v>3.3491259666007771</v>
      </c>
      <c r="M277" s="26">
        <v>0</v>
      </c>
      <c r="N277" s="53" t="s">
        <v>1013</v>
      </c>
    </row>
    <row r="278" spans="1:14" x14ac:dyDescent="0.2">
      <c r="A278" s="59" t="s">
        <v>280</v>
      </c>
      <c r="B278" s="26" t="s">
        <v>9</v>
      </c>
      <c r="C278" s="26">
        <v>46514.85222921025</v>
      </c>
      <c r="D278" s="26">
        <v>5.9699511698457757</v>
      </c>
      <c r="E278" s="26">
        <v>0.48202666724364307</v>
      </c>
      <c r="F278" s="27">
        <v>0.11973692629439663</v>
      </c>
      <c r="G278" s="26">
        <v>32.017008507770441</v>
      </c>
      <c r="H278" s="26">
        <v>13.157925023838441</v>
      </c>
      <c r="I278" s="26">
        <v>0.55256925097000598</v>
      </c>
      <c r="J278" s="26">
        <v>7.6512076486266567</v>
      </c>
      <c r="K278" s="26">
        <v>1.2348975923988879</v>
      </c>
      <c r="L278" s="26">
        <v>10.323098523588785</v>
      </c>
      <c r="M278" s="26">
        <v>0</v>
      </c>
      <c r="N278" s="53" t="s">
        <v>1013</v>
      </c>
    </row>
    <row r="279" spans="1:14" x14ac:dyDescent="0.2">
      <c r="A279" s="59" t="s">
        <v>281</v>
      </c>
      <c r="B279" s="26" t="s">
        <v>9</v>
      </c>
      <c r="C279" s="26">
        <v>203783.99719517579</v>
      </c>
      <c r="D279" s="26">
        <v>2.4834464189002783</v>
      </c>
      <c r="E279" s="26">
        <v>1.9939191915539585</v>
      </c>
      <c r="F279" s="27">
        <v>0.23863060419700252</v>
      </c>
      <c r="G279" s="26">
        <v>4.0136484016466554</v>
      </c>
      <c r="H279" s="26">
        <v>11.113956076997312</v>
      </c>
      <c r="I279" s="26">
        <v>0.79870037587794906</v>
      </c>
      <c r="J279" s="26">
        <v>0.83138669486635153</v>
      </c>
      <c r="K279" s="26">
        <v>1.8861667441427252</v>
      </c>
      <c r="L279" s="26">
        <v>1.4417226827705727</v>
      </c>
      <c r="M279" s="26">
        <v>0</v>
      </c>
      <c r="N279" s="53" t="s">
        <v>1013</v>
      </c>
    </row>
    <row r="280" spans="1:14" x14ac:dyDescent="0.2">
      <c r="A280" s="59" t="s">
        <v>282</v>
      </c>
      <c r="B280" s="26" t="s">
        <v>9</v>
      </c>
      <c r="C280" s="26">
        <v>29506.58501714767</v>
      </c>
      <c r="D280" s="26">
        <v>5.5196457456032313</v>
      </c>
      <c r="E280" s="26">
        <v>0.31761906398127937</v>
      </c>
      <c r="F280" s="27">
        <v>0.11834391744801227</v>
      </c>
      <c r="G280" s="26">
        <v>41.749390575296474</v>
      </c>
      <c r="H280" s="26">
        <v>3.124507627953288</v>
      </c>
      <c r="I280" s="26">
        <v>0.50206853255495554</v>
      </c>
      <c r="J280" s="26">
        <v>1.201409579143158</v>
      </c>
      <c r="K280" s="26">
        <v>1.121542777785929</v>
      </c>
      <c r="L280" s="26">
        <v>1.7946880000053294</v>
      </c>
      <c r="M280" s="26">
        <v>0</v>
      </c>
      <c r="N280" s="53" t="s">
        <v>1013</v>
      </c>
    </row>
    <row r="281" spans="1:14" x14ac:dyDescent="0.2">
      <c r="A281" s="59" t="s">
        <v>283</v>
      </c>
      <c r="B281" s="26" t="s">
        <v>9</v>
      </c>
      <c r="C281" s="26">
        <v>43202.778144271288</v>
      </c>
      <c r="D281" s="26">
        <v>7.8235933211906046</v>
      </c>
      <c r="E281" s="26">
        <v>0.53082046700792174</v>
      </c>
      <c r="F281" s="27">
        <v>0.51258520785512141</v>
      </c>
      <c r="G281" s="26">
        <v>33.590378686826689</v>
      </c>
      <c r="H281" s="26">
        <v>7.0523946352750091</v>
      </c>
      <c r="I281" s="26">
        <v>0.56728517467841011</v>
      </c>
      <c r="J281" s="26">
        <v>1.7305665789570801</v>
      </c>
      <c r="K281" s="26">
        <v>1.0682050831588603</v>
      </c>
      <c r="L281" s="26">
        <v>7.3556589711639475</v>
      </c>
      <c r="M281" s="26">
        <v>0</v>
      </c>
      <c r="N281" s="53" t="s">
        <v>1013</v>
      </c>
    </row>
    <row r="282" spans="1:14" x14ac:dyDescent="0.2">
      <c r="A282" s="59" t="s">
        <v>284</v>
      </c>
      <c r="B282" s="26" t="s">
        <v>9</v>
      </c>
      <c r="C282" s="26">
        <v>135117.1302267217</v>
      </c>
      <c r="D282" s="26">
        <v>3.9043328126979269</v>
      </c>
      <c r="E282" s="26">
        <v>1.3326550465016869</v>
      </c>
      <c r="F282" s="27">
        <v>0.17563464694521821</v>
      </c>
      <c r="G282" s="26">
        <v>9.006450461065592</v>
      </c>
      <c r="H282" s="26">
        <v>13.268639263954441</v>
      </c>
      <c r="I282" s="26">
        <v>0.7537400784551076</v>
      </c>
      <c r="J282" s="26">
        <v>2.1314768424552963</v>
      </c>
      <c r="K282" s="26">
        <v>1.7594824074220279</v>
      </c>
      <c r="L282" s="26">
        <v>2.8943064219910379</v>
      </c>
      <c r="M282" s="26">
        <v>0</v>
      </c>
      <c r="N282" s="53" t="s">
        <v>1013</v>
      </c>
    </row>
    <row r="283" spans="1:14" x14ac:dyDescent="0.2">
      <c r="A283" s="59" t="s">
        <v>285</v>
      </c>
      <c r="B283" s="26" t="s">
        <v>9</v>
      </c>
      <c r="C283" s="26">
        <v>35597.591506447447</v>
      </c>
      <c r="D283" s="26">
        <v>4.8444568206470828</v>
      </c>
      <c r="E283" s="26">
        <v>0.37359523312979892</v>
      </c>
      <c r="F283" s="27">
        <v>0.13860203874662136</v>
      </c>
      <c r="G283" s="26">
        <v>32.922427490062141</v>
      </c>
      <c r="H283" s="26">
        <v>3.8588999971155653</v>
      </c>
      <c r="I283" s="26">
        <v>0.55368122585063551</v>
      </c>
      <c r="J283" s="26">
        <v>1.1821570140155946</v>
      </c>
      <c r="K283" s="26">
        <v>1.2975267954887806</v>
      </c>
      <c r="L283" s="26">
        <v>1.4568367047025708</v>
      </c>
      <c r="M283" s="26">
        <v>0</v>
      </c>
      <c r="N283" s="53" t="s">
        <v>1013</v>
      </c>
    </row>
    <row r="284" spans="1:14" x14ac:dyDescent="0.2">
      <c r="A284" s="59" t="s">
        <v>286</v>
      </c>
      <c r="B284" s="26" t="s">
        <v>9</v>
      </c>
      <c r="C284" s="26">
        <v>47929.007623448619</v>
      </c>
      <c r="D284" s="26">
        <v>4.1129631637175912</v>
      </c>
      <c r="E284" s="26">
        <v>0.47681625544798184</v>
      </c>
      <c r="F284" s="27">
        <v>0.1466300007808827</v>
      </c>
      <c r="G284" s="26">
        <v>24.911665275915492</v>
      </c>
      <c r="H284" s="26">
        <v>5.1982134443965462</v>
      </c>
      <c r="I284" s="26">
        <v>0.64161949425022957</v>
      </c>
      <c r="J284" s="26">
        <v>2.1262058686264003</v>
      </c>
      <c r="K284" s="26">
        <v>1.3199250303738665</v>
      </c>
      <c r="L284" s="26">
        <v>4.4917003401135185</v>
      </c>
      <c r="M284" s="26">
        <v>0</v>
      </c>
      <c r="N284" s="53" t="s">
        <v>1013</v>
      </c>
    </row>
    <row r="285" spans="1:14" x14ac:dyDescent="0.2">
      <c r="A285" s="59" t="s">
        <v>287</v>
      </c>
      <c r="B285" s="26" t="s">
        <v>9</v>
      </c>
      <c r="C285" s="26">
        <v>69803.839825630203</v>
      </c>
      <c r="D285" s="26">
        <v>3.5095716465681677</v>
      </c>
      <c r="E285" s="26">
        <v>0.67379458434133077</v>
      </c>
      <c r="F285" s="27">
        <v>0.14149225454846653</v>
      </c>
      <c r="G285" s="26">
        <v>15.946038339238463</v>
      </c>
      <c r="H285" s="26">
        <v>10.157271265766358</v>
      </c>
      <c r="I285" s="26">
        <v>0.70186387444409537</v>
      </c>
      <c r="J285" s="26">
        <v>2.5370306515650149</v>
      </c>
      <c r="K285" s="26">
        <v>1.5164840838779852</v>
      </c>
      <c r="L285" s="26">
        <v>4.3450544387618137</v>
      </c>
      <c r="M285" s="26">
        <v>0</v>
      </c>
      <c r="N285" s="53" t="s">
        <v>1013</v>
      </c>
    </row>
    <row r="286" spans="1:14" x14ac:dyDescent="0.2">
      <c r="A286" s="59" t="s">
        <v>288</v>
      </c>
      <c r="B286" s="26" t="s">
        <v>9</v>
      </c>
      <c r="C286" s="26">
        <v>30966.926833231446</v>
      </c>
      <c r="D286" s="26">
        <v>4.7834714370410998</v>
      </c>
      <c r="E286" s="26">
        <v>0.3280982301075101</v>
      </c>
      <c r="F286" s="27">
        <v>0.13336317565359893</v>
      </c>
      <c r="G286" s="26">
        <v>36.669210488902479</v>
      </c>
      <c r="H286" s="26">
        <v>2.8996053750172011</v>
      </c>
      <c r="I286" s="26">
        <v>0.54703992112049349</v>
      </c>
      <c r="J286" s="26">
        <v>1.0139660080081134</v>
      </c>
      <c r="K286" s="26">
        <v>1.3017313741986363</v>
      </c>
      <c r="L286" s="26">
        <v>1.3992595513340302</v>
      </c>
      <c r="M286" s="26">
        <v>0</v>
      </c>
      <c r="N286" s="53" t="s">
        <v>1013</v>
      </c>
    </row>
    <row r="287" spans="1:14" x14ac:dyDescent="0.2">
      <c r="A287" s="59" t="s">
        <v>289</v>
      </c>
      <c r="B287" s="26" t="s">
        <v>9</v>
      </c>
      <c r="C287" s="26">
        <v>156233.62185426921</v>
      </c>
      <c r="D287" s="26">
        <v>3.4365088113261835</v>
      </c>
      <c r="E287" s="26">
        <v>1.5213872942823665</v>
      </c>
      <c r="F287" s="27">
        <v>0.17615402031190439</v>
      </c>
      <c r="G287" s="26">
        <v>7.1348137663184961</v>
      </c>
      <c r="H287" s="26">
        <v>8.7089481090058829</v>
      </c>
      <c r="I287" s="26">
        <v>0.77062585809328565</v>
      </c>
      <c r="J287" s="26">
        <v>1.1629924535046652</v>
      </c>
      <c r="K287" s="26">
        <v>1.7458280907783468</v>
      </c>
      <c r="L287" s="26">
        <v>2.1037330481316365</v>
      </c>
      <c r="M287" s="26">
        <v>0</v>
      </c>
      <c r="N287" s="53" t="s">
        <v>1013</v>
      </c>
    </row>
    <row r="288" spans="1:14" x14ac:dyDescent="0.2">
      <c r="A288" s="59" t="s">
        <v>290</v>
      </c>
      <c r="B288" s="26" t="s">
        <v>9</v>
      </c>
      <c r="C288" s="26">
        <v>66340.456582480823</v>
      </c>
      <c r="D288" s="26">
        <v>4.1481874847468481</v>
      </c>
      <c r="E288" s="26">
        <v>0.63823154008661709</v>
      </c>
      <c r="F288" s="27">
        <v>0.12585010854492332</v>
      </c>
      <c r="G288" s="26">
        <v>19.734898179697559</v>
      </c>
      <c r="H288" s="26">
        <v>3.1662557063807033</v>
      </c>
      <c r="I288" s="26">
        <v>0.68177240676416784</v>
      </c>
      <c r="J288" s="26">
        <v>1.0782818800773333</v>
      </c>
      <c r="K288" s="26">
        <v>1.6172692992469122</v>
      </c>
      <c r="L288" s="26">
        <v>1.0877314299512015</v>
      </c>
      <c r="M288" s="26">
        <v>0</v>
      </c>
      <c r="N288" s="53" t="s">
        <v>1013</v>
      </c>
    </row>
    <row r="289" spans="1:14" x14ac:dyDescent="0.2">
      <c r="A289" s="59" t="s">
        <v>291</v>
      </c>
      <c r="B289" s="26" t="s">
        <v>9</v>
      </c>
      <c r="C289" s="26">
        <v>59101.153269110604</v>
      </c>
      <c r="D289" s="26">
        <v>4.7090691284312367</v>
      </c>
      <c r="E289" s="26">
        <v>0.59444762469214052</v>
      </c>
      <c r="F289" s="27">
        <v>0.11593910911868319</v>
      </c>
      <c r="G289" s="26">
        <v>22.474468565308818</v>
      </c>
      <c r="H289" s="26">
        <v>6.392867348784848</v>
      </c>
      <c r="I289" s="26">
        <v>0.64870970353959334</v>
      </c>
      <c r="J289" s="26">
        <v>1.9435232483031279</v>
      </c>
      <c r="K289" s="26">
        <v>1.5324863679719658</v>
      </c>
      <c r="L289" s="26">
        <v>2.4053497085851876</v>
      </c>
      <c r="M289" s="26">
        <v>0</v>
      </c>
      <c r="N289" s="53" t="s">
        <v>1013</v>
      </c>
    </row>
    <row r="290" spans="1:14" x14ac:dyDescent="0.2">
      <c r="A290" s="59" t="s">
        <v>292</v>
      </c>
      <c r="B290" s="26" t="s">
        <v>9</v>
      </c>
      <c r="C290" s="26">
        <v>67897.094550764741</v>
      </c>
      <c r="D290" s="26">
        <v>4.5275772303376902</v>
      </c>
      <c r="E290" s="26">
        <v>0.6193920642391969</v>
      </c>
      <c r="F290" s="27">
        <v>0.13142087774099367</v>
      </c>
      <c r="G290" s="26">
        <v>23.176616085596002</v>
      </c>
      <c r="H290" s="26">
        <v>5.1258778322006124</v>
      </c>
      <c r="I290" s="26">
        <v>0.65981935013103021</v>
      </c>
      <c r="J290" s="26">
        <v>1.9082766481244102</v>
      </c>
      <c r="K290" s="26">
        <v>1.5648484176717599</v>
      </c>
      <c r="L290" s="26">
        <v>2.228932562238108</v>
      </c>
      <c r="M290" s="26">
        <v>0</v>
      </c>
      <c r="N290" s="53" t="s">
        <v>1013</v>
      </c>
    </row>
    <row r="291" spans="1:14" x14ac:dyDescent="0.2">
      <c r="A291" s="59" t="s">
        <v>293</v>
      </c>
      <c r="B291" s="26" t="s">
        <v>9</v>
      </c>
      <c r="C291" s="26">
        <v>44657.685261423518</v>
      </c>
      <c r="D291" s="26">
        <v>6.3074466620602108</v>
      </c>
      <c r="E291" s="26">
        <v>0.46547468701009764</v>
      </c>
      <c r="F291" s="27">
        <v>0.12864860863459376</v>
      </c>
      <c r="G291" s="26">
        <v>34.814182657323421</v>
      </c>
      <c r="H291" s="26">
        <v>2.9541544424235293</v>
      </c>
      <c r="I291" s="26">
        <v>0.56411616701205836</v>
      </c>
      <c r="J291" s="26">
        <v>1.0163000201272676</v>
      </c>
      <c r="K291" s="26">
        <v>1.3344210091764934</v>
      </c>
      <c r="L291" s="26">
        <v>1.1810586693355269</v>
      </c>
      <c r="M291" s="26">
        <v>0</v>
      </c>
      <c r="N291" s="53" t="s">
        <v>1013</v>
      </c>
    </row>
    <row r="292" spans="1:14" x14ac:dyDescent="0.2">
      <c r="A292" s="59" t="s">
        <v>294</v>
      </c>
      <c r="B292" s="26" t="s">
        <v>9</v>
      </c>
      <c r="C292" s="26">
        <v>28180.444523826471</v>
      </c>
      <c r="D292" s="26">
        <v>5.1317520962668368</v>
      </c>
      <c r="E292" s="26">
        <v>0.30925555740009103</v>
      </c>
      <c r="F292" s="27">
        <v>0.1177784926643671</v>
      </c>
      <c r="G292" s="26">
        <v>39.569263721792794</v>
      </c>
      <c r="H292" s="26">
        <v>3.8743925582269307</v>
      </c>
      <c r="I292" s="26">
        <v>0.5031406591477009</v>
      </c>
      <c r="J292" s="26">
        <v>1.4512326761300931</v>
      </c>
      <c r="K292" s="26">
        <v>1.1677819763992272</v>
      </c>
      <c r="L292" s="26">
        <v>1.7570995586122005</v>
      </c>
      <c r="M292" s="26">
        <v>0</v>
      </c>
      <c r="N292" s="53" t="s">
        <v>1013</v>
      </c>
    </row>
    <row r="293" spans="1:14" x14ac:dyDescent="0.2">
      <c r="A293" s="59" t="s">
        <v>295</v>
      </c>
      <c r="B293" s="26" t="s">
        <v>9</v>
      </c>
      <c r="C293" s="26">
        <v>33677.081449229365</v>
      </c>
      <c r="D293" s="26">
        <v>5.2335206294969039</v>
      </c>
      <c r="E293" s="26">
        <v>0.36644157008643202</v>
      </c>
      <c r="F293" s="27">
        <v>0.14336031430095356</v>
      </c>
      <c r="G293" s="26">
        <v>36.311739434340012</v>
      </c>
      <c r="H293" s="26">
        <v>3.9940550000223802</v>
      </c>
      <c r="I293" s="26">
        <v>0.54172156061474763</v>
      </c>
      <c r="J293" s="26">
        <v>1.8352994650480938</v>
      </c>
      <c r="K293" s="26">
        <v>1.2682974063426948</v>
      </c>
      <c r="L293" s="26">
        <v>2.0221772387200478</v>
      </c>
      <c r="M293" s="26">
        <v>0</v>
      </c>
      <c r="N293" s="53" t="s">
        <v>1013</v>
      </c>
    </row>
    <row r="294" spans="1:14" x14ac:dyDescent="0.2">
      <c r="A294" s="59" t="s">
        <v>296</v>
      </c>
      <c r="B294" s="26" t="s">
        <v>9</v>
      </c>
      <c r="C294" s="26">
        <v>39891.395331440974</v>
      </c>
      <c r="D294" s="26">
        <v>5.048929965634243</v>
      </c>
      <c r="E294" s="26">
        <v>0.41445294715442083</v>
      </c>
      <c r="F294" s="27">
        <v>0.12364331440707908</v>
      </c>
      <c r="G294" s="26">
        <v>31.656251305796147</v>
      </c>
      <c r="H294" s="26">
        <v>4.0125724695260878</v>
      </c>
      <c r="I294" s="26">
        <v>0.57226789612917783</v>
      </c>
      <c r="J294" s="26">
        <v>1.5757083787999111</v>
      </c>
      <c r="K294" s="26">
        <v>1.3574549662499213</v>
      </c>
      <c r="L294" s="26">
        <v>1.9079111282369283</v>
      </c>
      <c r="M294" s="26">
        <v>0</v>
      </c>
      <c r="N294" s="53" t="s">
        <v>1013</v>
      </c>
    </row>
    <row r="295" spans="1:14" x14ac:dyDescent="0.2">
      <c r="A295" s="59" t="s">
        <v>297</v>
      </c>
      <c r="B295" s="26" t="s">
        <v>586</v>
      </c>
      <c r="C295" s="26">
        <v>490947.06898145704</v>
      </c>
      <c r="D295" s="26">
        <v>4.2221932576851842</v>
      </c>
      <c r="E295" s="26">
        <v>4.6332410036835379</v>
      </c>
      <c r="F295" s="27">
        <v>0.18419787586771807</v>
      </c>
      <c r="G295" s="26">
        <v>3.0720385677811</v>
      </c>
      <c r="H295" s="26">
        <v>3.5334536240628371</v>
      </c>
      <c r="I295" s="26">
        <v>0.79769656877163153</v>
      </c>
      <c r="J295" s="26">
        <v>0.41490686429004531</v>
      </c>
      <c r="K295" s="26">
        <v>1.9021382477353133</v>
      </c>
      <c r="L295" s="26">
        <v>0.92587345921417186</v>
      </c>
      <c r="M295" s="26">
        <v>0</v>
      </c>
      <c r="N295" s="53" t="s">
        <v>1013</v>
      </c>
    </row>
    <row r="296" spans="1:14" x14ac:dyDescent="0.2">
      <c r="A296" s="59" t="s">
        <v>298</v>
      </c>
      <c r="B296" s="26" t="s">
        <v>9</v>
      </c>
      <c r="C296" s="26">
        <v>383686.52710566652</v>
      </c>
      <c r="D296" s="26">
        <v>3.9028280557582322</v>
      </c>
      <c r="E296" s="26">
        <v>3.3064151957613963</v>
      </c>
      <c r="F296" s="27">
        <v>0.1874277750458625</v>
      </c>
      <c r="G296" s="26">
        <v>4.4196082828336012</v>
      </c>
      <c r="H296" s="26">
        <v>3.2556105099386361</v>
      </c>
      <c r="I296" s="26">
        <v>0.78543957184259083</v>
      </c>
      <c r="J296" s="26">
        <v>0.40609544606849951</v>
      </c>
      <c r="K296" s="26">
        <v>1.877534789094788</v>
      </c>
      <c r="L296" s="26">
        <v>0.90403876566210306</v>
      </c>
      <c r="M296" s="26">
        <v>0</v>
      </c>
      <c r="N296" s="53" t="s">
        <v>1013</v>
      </c>
    </row>
    <row r="297" spans="1:14" x14ac:dyDescent="0.2">
      <c r="A297" s="59" t="s">
        <v>299</v>
      </c>
      <c r="B297" s="26" t="s">
        <v>9</v>
      </c>
      <c r="C297" s="26">
        <v>712601.83946004394</v>
      </c>
      <c r="D297" s="26">
        <v>5.3806784368869476</v>
      </c>
      <c r="E297" s="26">
        <v>6.828182019884208</v>
      </c>
      <c r="F297" s="27">
        <v>0.13906944502309107</v>
      </c>
      <c r="G297" s="26">
        <v>2.6079311954136331</v>
      </c>
      <c r="H297" s="26">
        <v>2.89514418299468</v>
      </c>
      <c r="I297" s="26">
        <v>0.80128333356298476</v>
      </c>
      <c r="J297" s="26">
        <v>0.36639219908020293</v>
      </c>
      <c r="K297" s="26">
        <v>1.9396899762475133</v>
      </c>
      <c r="L297" s="26">
        <v>0.95015896586248438</v>
      </c>
      <c r="M297" s="26">
        <v>0</v>
      </c>
      <c r="N297" s="53" t="s">
        <v>1013</v>
      </c>
    </row>
    <row r="298" spans="1:14" x14ac:dyDescent="0.2">
      <c r="A298" s="59" t="s">
        <v>300</v>
      </c>
      <c r="B298" s="26" t="s">
        <v>9</v>
      </c>
      <c r="C298" s="26">
        <v>598848.34500150336</v>
      </c>
      <c r="D298" s="26">
        <v>4.878302473420141</v>
      </c>
      <c r="E298" s="26">
        <v>5.6892072410570034</v>
      </c>
      <c r="F298" s="27">
        <v>0.13750625852068893</v>
      </c>
      <c r="G298" s="26">
        <v>2.8578412099512347</v>
      </c>
      <c r="H298" s="26">
        <v>3.6886343133236341</v>
      </c>
      <c r="I298" s="26">
        <v>0.79624569622411656</v>
      </c>
      <c r="J298" s="26">
        <v>0.36369215670122951</v>
      </c>
      <c r="K298" s="26">
        <v>1.9312062960049521</v>
      </c>
      <c r="L298" s="26">
        <v>0.90868767638749393</v>
      </c>
      <c r="M298" s="26">
        <v>0</v>
      </c>
      <c r="N298" s="53" t="s">
        <v>1013</v>
      </c>
    </row>
    <row r="299" spans="1:14" x14ac:dyDescent="0.2">
      <c r="A299" s="59" t="s">
        <v>301</v>
      </c>
      <c r="B299" s="26" t="s">
        <v>9</v>
      </c>
      <c r="C299" s="26">
        <v>61453.986997024294</v>
      </c>
      <c r="D299" s="26">
        <v>2.8157571198403879</v>
      </c>
      <c r="E299" s="26">
        <v>0.60719556375670392</v>
      </c>
      <c r="F299" s="27">
        <v>0.20243275697415469</v>
      </c>
      <c r="G299" s="26">
        <v>14.080444982856735</v>
      </c>
      <c r="H299" s="26">
        <v>3.2111201804390337</v>
      </c>
      <c r="I299" s="26">
        <v>0.7134380743026868</v>
      </c>
      <c r="J299" s="26">
        <v>0.84898561495090696</v>
      </c>
      <c r="K299" s="26">
        <v>1.7027690336647732</v>
      </c>
      <c r="L299" s="26">
        <v>1.1324717001637743</v>
      </c>
      <c r="M299" s="26">
        <v>0</v>
      </c>
      <c r="N299" s="53" t="s">
        <v>1013</v>
      </c>
    </row>
    <row r="300" spans="1:14" x14ac:dyDescent="0.2">
      <c r="A300" s="59" t="s">
        <v>302</v>
      </c>
      <c r="B300" s="26" t="s">
        <v>9</v>
      </c>
      <c r="C300" s="26">
        <v>756581.23293626157</v>
      </c>
      <c r="D300" s="26">
        <v>5.8068502189290632</v>
      </c>
      <c r="E300" s="26">
        <v>7.2050710883470686</v>
      </c>
      <c r="F300" s="27">
        <v>0.12929973481048732</v>
      </c>
      <c r="G300" s="26">
        <v>2.6816940932122413</v>
      </c>
      <c r="H300" s="26">
        <v>3.0818651161625641</v>
      </c>
      <c r="I300" s="26">
        <v>0.80303570725412954</v>
      </c>
      <c r="J300" s="26">
        <v>0.35888400313678598</v>
      </c>
      <c r="K300" s="26">
        <v>1.9494579408460178</v>
      </c>
      <c r="L300" s="26">
        <v>0.89955780760860282</v>
      </c>
      <c r="M300" s="26">
        <v>0</v>
      </c>
      <c r="N300" s="53" t="s">
        <v>1013</v>
      </c>
    </row>
    <row r="301" spans="1:14" x14ac:dyDescent="0.2">
      <c r="A301" s="59" t="s">
        <v>303</v>
      </c>
      <c r="B301" s="26" t="s">
        <v>9</v>
      </c>
      <c r="C301" s="26">
        <v>96959.805065477602</v>
      </c>
      <c r="D301" s="26">
        <v>3.6334610829419032</v>
      </c>
      <c r="E301" s="26">
        <v>0.95242006128422518</v>
      </c>
      <c r="F301" s="27">
        <v>0.27984225084349074</v>
      </c>
      <c r="G301" s="26">
        <v>11.792081492933628</v>
      </c>
      <c r="H301" s="26">
        <v>3.1860534450850659</v>
      </c>
      <c r="I301" s="26">
        <v>0.72843434217261049</v>
      </c>
      <c r="J301" s="26">
        <v>0.78722056511677652</v>
      </c>
      <c r="K301" s="26">
        <v>1.7317045941591771</v>
      </c>
      <c r="L301" s="26">
        <v>1.0960270151907592</v>
      </c>
      <c r="M301" s="26">
        <v>0</v>
      </c>
      <c r="N301" s="53" t="s">
        <v>1013</v>
      </c>
    </row>
    <row r="302" spans="1:14" x14ac:dyDescent="0.2">
      <c r="A302" s="59" t="s">
        <v>304</v>
      </c>
      <c r="B302" s="26" t="s">
        <v>9</v>
      </c>
      <c r="C302" s="26">
        <v>340932.1218352305</v>
      </c>
      <c r="D302" s="26">
        <v>2.544919827256817</v>
      </c>
      <c r="E302" s="26">
        <v>3.4098589641915518</v>
      </c>
      <c r="F302" s="27">
        <v>0.31881108966851979</v>
      </c>
      <c r="G302" s="26">
        <v>2.3584251787652089</v>
      </c>
      <c r="H302" s="26">
        <v>3.2024727750803548</v>
      </c>
      <c r="I302" s="26">
        <v>0.8035972859328494</v>
      </c>
      <c r="J302" s="26">
        <v>0.41392184555938183</v>
      </c>
      <c r="K302" s="26">
        <v>1.904203711983669</v>
      </c>
      <c r="L302" s="26">
        <v>1.0427552252886017</v>
      </c>
      <c r="M302" s="26">
        <v>0</v>
      </c>
      <c r="N302" s="53" t="s">
        <v>1013</v>
      </c>
    </row>
    <row r="303" spans="1:14" x14ac:dyDescent="0.2">
      <c r="A303" s="59" t="s">
        <v>305</v>
      </c>
      <c r="B303" s="26" t="s">
        <v>9</v>
      </c>
      <c r="C303" s="26">
        <v>342159.19512988807</v>
      </c>
      <c r="D303" s="26">
        <v>4.3214333241214558</v>
      </c>
      <c r="E303" s="26">
        <v>3.3024196226679474</v>
      </c>
      <c r="F303" s="27">
        <v>0.17541062243073077</v>
      </c>
      <c r="G303" s="26">
        <v>4.2505471230379275</v>
      </c>
      <c r="H303" s="26">
        <v>2.8669408019233922</v>
      </c>
      <c r="I303" s="26">
        <v>0.78584828905830706</v>
      </c>
      <c r="J303" s="26">
        <v>0.39658973834446054</v>
      </c>
      <c r="K303" s="26">
        <v>1.8883492141876803</v>
      </c>
      <c r="L303" s="26">
        <v>0.86331281776947899</v>
      </c>
      <c r="M303" s="26">
        <v>0</v>
      </c>
      <c r="N303" s="53" t="s">
        <v>1013</v>
      </c>
    </row>
    <row r="304" spans="1:14" x14ac:dyDescent="0.2">
      <c r="A304" s="59" t="s">
        <v>306</v>
      </c>
      <c r="B304" s="26" t="s">
        <v>9</v>
      </c>
      <c r="C304" s="26">
        <v>374517.52834062069</v>
      </c>
      <c r="D304" s="26">
        <v>4.7526664709942086</v>
      </c>
      <c r="E304" s="26">
        <v>3.5087215052351479</v>
      </c>
      <c r="F304" s="27">
        <v>0.17759252087438493</v>
      </c>
      <c r="G304" s="26">
        <v>4.5551604476955934</v>
      </c>
      <c r="H304" s="26">
        <v>4.0029573678375234</v>
      </c>
      <c r="I304" s="26">
        <v>0.78364902770017564</v>
      </c>
      <c r="J304" s="26">
        <v>0.51838259305849743</v>
      </c>
      <c r="K304" s="26">
        <v>1.8816799788425216</v>
      </c>
      <c r="L304" s="26">
        <v>1.0005723388687817</v>
      </c>
      <c r="M304" s="26">
        <v>0</v>
      </c>
      <c r="N304" s="53" t="s">
        <v>1013</v>
      </c>
    </row>
    <row r="305" spans="1:14" x14ac:dyDescent="0.2">
      <c r="A305" s="59" t="s">
        <v>307</v>
      </c>
      <c r="B305" s="26" t="s">
        <v>9</v>
      </c>
      <c r="C305" s="26">
        <v>141451.93176790516</v>
      </c>
      <c r="D305" s="26">
        <v>2.8795074946927213</v>
      </c>
      <c r="E305" s="26">
        <v>1.373566809595991</v>
      </c>
      <c r="F305" s="27">
        <v>0.21640956624852767</v>
      </c>
      <c r="G305" s="26">
        <v>6.6991067251571774</v>
      </c>
      <c r="H305" s="26">
        <v>2.8970881925564704</v>
      </c>
      <c r="I305" s="26">
        <v>0.76661214140842993</v>
      </c>
      <c r="J305" s="26">
        <v>0.54751036004173603</v>
      </c>
      <c r="K305" s="26">
        <v>1.8468352172598725</v>
      </c>
      <c r="L305" s="26">
        <v>0.99894779708919679</v>
      </c>
      <c r="M305" s="26">
        <v>0</v>
      </c>
      <c r="N305" s="53" t="s">
        <v>1013</v>
      </c>
    </row>
    <row r="306" spans="1:14" x14ac:dyDescent="0.2">
      <c r="A306" s="59" t="s">
        <v>308</v>
      </c>
      <c r="B306" s="26" t="s">
        <v>9</v>
      </c>
      <c r="C306" s="26">
        <v>201687.54747255301</v>
      </c>
      <c r="D306" s="26">
        <v>3.1390870324120534</v>
      </c>
      <c r="E306" s="26">
        <v>1.9421297533257709</v>
      </c>
      <c r="F306" s="27">
        <v>0.22322970633344388</v>
      </c>
      <c r="G306" s="26">
        <v>5.2557231231638797</v>
      </c>
      <c r="H306" s="26">
        <v>2.8026070548708848</v>
      </c>
      <c r="I306" s="26">
        <v>0.78182326418557824</v>
      </c>
      <c r="J306" s="26">
        <v>0.45902050087899438</v>
      </c>
      <c r="K306" s="26">
        <v>1.8733146068861162</v>
      </c>
      <c r="L306" s="26">
        <v>0.88957774609062557</v>
      </c>
      <c r="M306" s="26">
        <v>0</v>
      </c>
      <c r="N306" s="53" t="s">
        <v>1013</v>
      </c>
    </row>
    <row r="307" spans="1:14" x14ac:dyDescent="0.2">
      <c r="A307" s="59" t="s">
        <v>309</v>
      </c>
      <c r="B307" s="26" t="s">
        <v>9</v>
      </c>
      <c r="C307" s="26">
        <v>282443.38769942662</v>
      </c>
      <c r="D307" s="26">
        <v>3.2109528432147547</v>
      </c>
      <c r="E307" s="26">
        <v>2.7261948462838235</v>
      </c>
      <c r="F307" s="27">
        <v>0.21907322591108122</v>
      </c>
      <c r="G307" s="26">
        <v>3.823107919045214</v>
      </c>
      <c r="H307" s="26">
        <v>3.1356522742976995</v>
      </c>
      <c r="I307" s="26">
        <v>0.78901689711124134</v>
      </c>
      <c r="J307" s="26">
        <v>0.39724419745651768</v>
      </c>
      <c r="K307" s="26">
        <v>1.8837607731955499</v>
      </c>
      <c r="L307" s="26">
        <v>0.8720736421642199</v>
      </c>
      <c r="M307" s="26">
        <v>0</v>
      </c>
      <c r="N307" s="53" t="s">
        <v>1013</v>
      </c>
    </row>
    <row r="308" spans="1:14" x14ac:dyDescent="0.2">
      <c r="A308" s="59" t="s">
        <v>310</v>
      </c>
      <c r="B308" s="26" t="s">
        <v>9</v>
      </c>
      <c r="C308" s="26">
        <v>337907.70985455235</v>
      </c>
      <c r="D308" s="26">
        <v>2.9032441153924182</v>
      </c>
      <c r="E308" s="26">
        <v>3.1945310045456168</v>
      </c>
      <c r="F308" s="27">
        <v>0.23610323175052847</v>
      </c>
      <c r="G308" s="26">
        <v>3.0371386931138127</v>
      </c>
      <c r="H308" s="26">
        <v>3.1585433004307593</v>
      </c>
      <c r="I308" s="26">
        <v>0.79802307440842368</v>
      </c>
      <c r="J308" s="26">
        <v>0.42734652807499229</v>
      </c>
      <c r="K308" s="26">
        <v>1.8999059122981161</v>
      </c>
      <c r="L308" s="26">
        <v>0.92755331692101628</v>
      </c>
      <c r="M308" s="26">
        <v>0</v>
      </c>
      <c r="N308" s="53" t="s">
        <v>1013</v>
      </c>
    </row>
    <row r="309" spans="1:14" x14ac:dyDescent="0.2">
      <c r="A309" s="59" t="s">
        <v>311</v>
      </c>
      <c r="B309" s="26" t="s">
        <v>9</v>
      </c>
      <c r="C309" s="26">
        <v>196301.12703820426</v>
      </c>
      <c r="D309" s="26">
        <v>4.3077432928699402</v>
      </c>
      <c r="E309" s="26">
        <v>1.9159134577005079</v>
      </c>
      <c r="F309" s="27">
        <v>0.16816512187122692</v>
      </c>
      <c r="G309" s="26">
        <v>7.0927953833948134</v>
      </c>
      <c r="H309" s="26">
        <v>4.5050712598696157</v>
      </c>
      <c r="I309" s="26">
        <v>0.76701611765004829</v>
      </c>
      <c r="J309" s="26">
        <v>0.598765413189975</v>
      </c>
      <c r="K309" s="26">
        <v>1.8225274864334315</v>
      </c>
      <c r="L309" s="26">
        <v>1.0321397975683191</v>
      </c>
      <c r="M309" s="26">
        <v>0</v>
      </c>
      <c r="N309" s="53" t="s">
        <v>1013</v>
      </c>
    </row>
    <row r="310" spans="1:14" x14ac:dyDescent="0.2">
      <c r="A310" s="59" t="s">
        <v>312</v>
      </c>
      <c r="B310" s="26" t="s">
        <v>9</v>
      </c>
      <c r="C310" s="26">
        <v>177835.25983088513</v>
      </c>
      <c r="D310" s="26">
        <v>3.120986223823996</v>
      </c>
      <c r="E310" s="26">
        <v>1.7052940743838507</v>
      </c>
      <c r="F310" s="27">
        <v>0.23253978037396492</v>
      </c>
      <c r="G310" s="26">
        <v>5.9192043737815592</v>
      </c>
      <c r="H310" s="26">
        <v>3.6277630620404038</v>
      </c>
      <c r="I310" s="26">
        <v>0.77539618785054432</v>
      </c>
      <c r="J310" s="26">
        <v>0.52282460176399337</v>
      </c>
      <c r="K310" s="26">
        <v>1.8390028116910435</v>
      </c>
      <c r="L310" s="26">
        <v>0.93978047198481274</v>
      </c>
      <c r="M310" s="26">
        <v>0</v>
      </c>
      <c r="N310" s="53" t="s">
        <v>1013</v>
      </c>
    </row>
    <row r="311" spans="1:14" x14ac:dyDescent="0.2">
      <c r="A311" s="59" t="s">
        <v>313</v>
      </c>
      <c r="B311" s="26" t="s">
        <v>9</v>
      </c>
      <c r="C311" s="26">
        <v>434620.11093458807</v>
      </c>
      <c r="D311" s="26">
        <v>7.3238500031646385</v>
      </c>
      <c r="E311" s="26">
        <v>4.2054253552393428</v>
      </c>
      <c r="F311" s="27">
        <v>0.11844053408284536</v>
      </c>
      <c r="G311" s="26">
        <v>5.6101907846521328</v>
      </c>
      <c r="H311" s="26">
        <v>3.7528991727416994</v>
      </c>
      <c r="I311" s="26">
        <v>0.77592444532225313</v>
      </c>
      <c r="J311" s="26">
        <v>0.43219898246007671</v>
      </c>
      <c r="K311" s="26">
        <v>1.8967674185526358</v>
      </c>
      <c r="L311" s="26">
        <v>0.84529786257208284</v>
      </c>
      <c r="M311" s="26">
        <v>0</v>
      </c>
      <c r="N311" s="53" t="s">
        <v>1013</v>
      </c>
    </row>
    <row r="312" spans="1:14" x14ac:dyDescent="0.2">
      <c r="A312" s="59" t="s">
        <v>314</v>
      </c>
      <c r="B312" s="26" t="s">
        <v>9</v>
      </c>
      <c r="C312" s="26">
        <v>192769.74541817635</v>
      </c>
      <c r="D312" s="26">
        <v>2.4470887809416859</v>
      </c>
      <c r="E312" s="26">
        <v>1.8286928151787814</v>
      </c>
      <c r="F312" s="27">
        <v>0.26249722458810687</v>
      </c>
      <c r="G312" s="26">
        <v>4.4161491689572117</v>
      </c>
      <c r="H312" s="26">
        <v>3.6578134960454567</v>
      </c>
      <c r="I312" s="26">
        <v>0.78769181530371379</v>
      </c>
      <c r="J312" s="26">
        <v>0.545227015109501</v>
      </c>
      <c r="K312" s="26">
        <v>1.8741511181424633</v>
      </c>
      <c r="L312" s="26">
        <v>0.9181666999209146</v>
      </c>
      <c r="M312" s="26">
        <v>0</v>
      </c>
      <c r="N312" s="53" t="s">
        <v>1013</v>
      </c>
    </row>
    <row r="313" spans="1:14" x14ac:dyDescent="0.2">
      <c r="A313" s="59" t="s">
        <v>315</v>
      </c>
      <c r="B313" s="26" t="s">
        <v>9</v>
      </c>
      <c r="C313" s="26">
        <v>259180.95376109329</v>
      </c>
      <c r="D313" s="26">
        <v>3.7269239704124759</v>
      </c>
      <c r="E313" s="26">
        <v>2.5408183209655437</v>
      </c>
      <c r="F313" s="27">
        <v>0.19668223349846647</v>
      </c>
      <c r="G313" s="26">
        <v>4.676110037355742</v>
      </c>
      <c r="H313" s="26">
        <v>2.8433693500956378</v>
      </c>
      <c r="I313" s="26">
        <v>0.78354053060234408</v>
      </c>
      <c r="J313" s="26">
        <v>0.42508618831627731</v>
      </c>
      <c r="K313" s="26">
        <v>1.875397987979228</v>
      </c>
      <c r="L313" s="26">
        <v>0.87315439551106466</v>
      </c>
      <c r="M313" s="26">
        <v>0</v>
      </c>
      <c r="N313" s="53" t="s">
        <v>1013</v>
      </c>
    </row>
    <row r="314" spans="1:14" x14ac:dyDescent="0.2">
      <c r="A314" s="59" t="s">
        <v>316</v>
      </c>
      <c r="B314" s="26" t="s">
        <v>9</v>
      </c>
      <c r="C314" s="26">
        <v>282889.34947965347</v>
      </c>
      <c r="D314" s="26">
        <v>4.2530901631013203</v>
      </c>
      <c r="E314" s="26">
        <v>2.9489846238014041</v>
      </c>
      <c r="F314" s="27">
        <v>0.19588841364762782</v>
      </c>
      <c r="G314" s="26">
        <v>4.3457611057330343</v>
      </c>
      <c r="H314" s="26">
        <v>4.3596891759783762</v>
      </c>
      <c r="I314" s="26">
        <v>0.78995448360698828</v>
      </c>
      <c r="J314" s="26">
        <v>0.48796085287831653</v>
      </c>
      <c r="K314" s="26">
        <v>1.8934993216119607</v>
      </c>
      <c r="L314" s="26">
        <v>0.974998870236499</v>
      </c>
      <c r="M314" s="26">
        <v>0</v>
      </c>
      <c r="N314" s="53" t="s">
        <v>1013</v>
      </c>
    </row>
    <row r="315" spans="1:14" x14ac:dyDescent="0.2">
      <c r="A315" s="59" t="s">
        <v>317</v>
      </c>
      <c r="B315" s="26" t="s">
        <v>587</v>
      </c>
      <c r="C315" s="26">
        <v>5467.0860958909807</v>
      </c>
      <c r="D315" s="26">
        <v>3.8648401705729154</v>
      </c>
      <c r="E315" s="26">
        <v>9.0901581727061823E-2</v>
      </c>
      <c r="F315" s="27">
        <v>0.16613228214255252</v>
      </c>
      <c r="G315" s="26">
        <v>72.174181370154741</v>
      </c>
      <c r="H315" s="26">
        <v>5.8748873837118163</v>
      </c>
      <c r="I315" s="26">
        <v>0.2431781249047314</v>
      </c>
      <c r="J315" s="26">
        <v>6.0472045628904034</v>
      </c>
      <c r="K315" s="26">
        <v>-0.16844109097776302</v>
      </c>
      <c r="L315" s="26">
        <v>62.389599746650227</v>
      </c>
      <c r="M315" s="26">
        <v>0</v>
      </c>
      <c r="N315" s="53" t="s">
        <v>1013</v>
      </c>
    </row>
    <row r="316" spans="1:14" x14ac:dyDescent="0.2">
      <c r="A316" s="59" t="s">
        <v>318</v>
      </c>
      <c r="B316" s="26" t="s">
        <v>9</v>
      </c>
      <c r="C316" s="26">
        <v>20306.464772804444</v>
      </c>
      <c r="D316" s="26">
        <v>4.6024646444868624</v>
      </c>
      <c r="E316" s="26">
        <v>0.23440690452522339</v>
      </c>
      <c r="F316" s="27">
        <v>0.18264525282864258</v>
      </c>
      <c r="G316" s="26">
        <v>43.680255877900564</v>
      </c>
      <c r="H316" s="26">
        <v>5.9424841329283113</v>
      </c>
      <c r="I316" s="26">
        <v>0.45027195993017305</v>
      </c>
      <c r="J316" s="26">
        <v>5.0795170631251123</v>
      </c>
      <c r="K316" s="26">
        <v>0.772474222954179</v>
      </c>
      <c r="L316" s="26">
        <v>8.9849832098256339</v>
      </c>
      <c r="M316" s="26">
        <v>0</v>
      </c>
      <c r="N316" s="53" t="s">
        <v>1013</v>
      </c>
    </row>
    <row r="317" spans="1:14" x14ac:dyDescent="0.2">
      <c r="A317" s="59" t="s">
        <v>319</v>
      </c>
      <c r="B317" s="26" t="s">
        <v>9</v>
      </c>
      <c r="C317" s="26">
        <v>12911.255013460734</v>
      </c>
      <c r="D317" s="26">
        <v>2.7545870326670254</v>
      </c>
      <c r="E317" s="26">
        <v>0.1471414797916768</v>
      </c>
      <c r="F317" s="27">
        <v>0.18087093633697796</v>
      </c>
      <c r="G317" s="26">
        <v>42.565396505613222</v>
      </c>
      <c r="H317" s="26">
        <v>3.2884988263781869</v>
      </c>
      <c r="I317" s="26">
        <v>0.48155674918388647</v>
      </c>
      <c r="J317" s="26">
        <v>2.9057340665834142</v>
      </c>
      <c r="K317" s="26">
        <v>1.0410401396933981</v>
      </c>
      <c r="L317" s="26">
        <v>3.1463938672490941</v>
      </c>
      <c r="M317" s="26">
        <v>0</v>
      </c>
      <c r="N317" s="53" t="s">
        <v>1013</v>
      </c>
    </row>
    <row r="318" spans="1:14" x14ac:dyDescent="0.2">
      <c r="A318" s="59" t="s">
        <v>320</v>
      </c>
      <c r="B318" s="26" t="s">
        <v>9</v>
      </c>
      <c r="C318" s="26">
        <v>37926.102389842592</v>
      </c>
      <c r="D318" s="26">
        <v>2.9844627431898334</v>
      </c>
      <c r="E318" s="26">
        <v>0.37018627858844305</v>
      </c>
      <c r="F318" s="27">
        <v>0.17466537198960733</v>
      </c>
      <c r="G318" s="26">
        <v>23.229056820701224</v>
      </c>
      <c r="H318" s="26">
        <v>8.7678770624187798</v>
      </c>
      <c r="I318" s="26">
        <v>0.61462841358288167</v>
      </c>
      <c r="J318" s="26">
        <v>2.0933015742394017</v>
      </c>
      <c r="K318" s="26">
        <v>1.447482345180735</v>
      </c>
      <c r="L318" s="26">
        <v>2.6238786981171658</v>
      </c>
      <c r="M318" s="26">
        <v>0</v>
      </c>
      <c r="N318" s="53" t="s">
        <v>1013</v>
      </c>
    </row>
    <row r="319" spans="1:14" x14ac:dyDescent="0.2">
      <c r="A319" s="59" t="s">
        <v>321</v>
      </c>
      <c r="B319" s="26" t="s">
        <v>9</v>
      </c>
      <c r="C319" s="26">
        <v>19152.139309560676</v>
      </c>
      <c r="D319" s="26">
        <v>6.5956786307885853</v>
      </c>
      <c r="E319" s="26">
        <v>0.23344327222018912</v>
      </c>
      <c r="F319" s="27">
        <v>0.18244661815019597</v>
      </c>
      <c r="G319" s="26">
        <v>55.662816561207237</v>
      </c>
      <c r="H319" s="26">
        <v>6.2523914119384241</v>
      </c>
      <c r="I319" s="26">
        <v>0.37261038761112608</v>
      </c>
      <c r="J319" s="26">
        <v>5.4851977685580797</v>
      </c>
      <c r="K319" s="26">
        <v>0.87784061646941303</v>
      </c>
      <c r="L319" s="26">
        <v>7.7598433580941926</v>
      </c>
      <c r="M319" s="26">
        <v>0</v>
      </c>
      <c r="N319" s="53" t="s">
        <v>1013</v>
      </c>
    </row>
    <row r="320" spans="1:14" x14ac:dyDescent="0.2">
      <c r="A320" s="59" t="s">
        <v>322</v>
      </c>
      <c r="B320" s="26" t="s">
        <v>9</v>
      </c>
      <c r="C320" s="26">
        <v>40148.684768463158</v>
      </c>
      <c r="D320" s="26">
        <v>4.659971949678944</v>
      </c>
      <c r="E320" s="26">
        <v>0.4200308713141111</v>
      </c>
      <c r="F320" s="27">
        <v>0.16511635112024781</v>
      </c>
      <c r="G320" s="26">
        <v>29.130305165295042</v>
      </c>
      <c r="H320" s="26">
        <v>3.9338533951755585</v>
      </c>
      <c r="I320" s="26">
        <v>0.57881598172497239</v>
      </c>
      <c r="J320" s="26">
        <v>1.7675689469413884</v>
      </c>
      <c r="K320" s="26">
        <v>1.3820319197016633</v>
      </c>
      <c r="L320" s="26">
        <v>2.2007169957607742</v>
      </c>
      <c r="M320" s="26">
        <v>0</v>
      </c>
      <c r="N320" s="53" t="s">
        <v>1013</v>
      </c>
    </row>
    <row r="321" spans="1:14" x14ac:dyDescent="0.2">
      <c r="A321" s="59" t="s">
        <v>323</v>
      </c>
      <c r="B321" s="26" t="s">
        <v>9</v>
      </c>
      <c r="C321" s="26">
        <v>16701.194132405974</v>
      </c>
      <c r="D321" s="26">
        <v>3.0916882042249414</v>
      </c>
      <c r="E321" s="26">
        <v>0.1863812865617363</v>
      </c>
      <c r="F321" s="27">
        <v>0.20285037862580418</v>
      </c>
      <c r="G321" s="26">
        <v>38.645570209769126</v>
      </c>
      <c r="H321" s="26">
        <v>3.7170273487534855</v>
      </c>
      <c r="I321" s="26">
        <v>0.50758230580088037</v>
      </c>
      <c r="J321" s="26">
        <v>1.4480524012080176</v>
      </c>
      <c r="K321" s="26">
        <v>1.1722187042437551</v>
      </c>
      <c r="L321" s="26">
        <v>1.9931629079346516</v>
      </c>
      <c r="M321" s="26">
        <v>0</v>
      </c>
      <c r="N321" s="53" t="s">
        <v>1013</v>
      </c>
    </row>
    <row r="322" spans="1:14" x14ac:dyDescent="0.2">
      <c r="A322" s="59" t="s">
        <v>324</v>
      </c>
      <c r="B322" s="26" t="s">
        <v>9</v>
      </c>
      <c r="C322" s="26">
        <v>5896.5085293682287</v>
      </c>
      <c r="D322" s="26">
        <v>5.7159349286473162</v>
      </c>
      <c r="E322" s="26">
        <v>0.10299143737814727</v>
      </c>
      <c r="F322" s="27">
        <v>0.17879191995537791</v>
      </c>
      <c r="G322" s="26">
        <v>78.254131850380816</v>
      </c>
      <c r="H322" s="26">
        <v>3.8202011332319441</v>
      </c>
      <c r="I322" s="26">
        <v>0.19693861890424658</v>
      </c>
      <c r="J322" s="26">
        <v>6.2486015669187633</v>
      </c>
      <c r="K322" s="26">
        <v>0.23657985664448569</v>
      </c>
      <c r="L322" s="26">
        <v>19.363808352580275</v>
      </c>
      <c r="M322" s="26">
        <v>0</v>
      </c>
      <c r="N322" s="53" t="s">
        <v>1013</v>
      </c>
    </row>
    <row r="323" spans="1:14" x14ac:dyDescent="0.2">
      <c r="A323" s="59" t="s">
        <v>325</v>
      </c>
      <c r="B323" s="26" t="s">
        <v>9</v>
      </c>
      <c r="C323" s="26">
        <v>6044.7609747376691</v>
      </c>
      <c r="D323" s="26">
        <v>5.0318070263260379</v>
      </c>
      <c r="E323" s="26">
        <v>9.6448220807430526E-2</v>
      </c>
      <c r="F323" s="27">
        <v>0.16859661247704069</v>
      </c>
      <c r="G323" s="26">
        <v>77.386429095992625</v>
      </c>
      <c r="H323" s="26">
        <v>3.1880313570846015</v>
      </c>
      <c r="I323" s="26">
        <v>0.21684527552814353</v>
      </c>
      <c r="J323" s="26">
        <v>5.6374509426255148</v>
      </c>
      <c r="K323" s="26">
        <v>0.40476884842038047</v>
      </c>
      <c r="L323" s="26">
        <v>6.8234682263011015</v>
      </c>
      <c r="M323" s="26">
        <v>0</v>
      </c>
      <c r="N323" s="53" t="s">
        <v>1013</v>
      </c>
    </row>
    <row r="324" spans="1:14" x14ac:dyDescent="0.2">
      <c r="A324" s="59" t="s">
        <v>326</v>
      </c>
      <c r="B324" s="26" t="s">
        <v>9</v>
      </c>
      <c r="C324" s="26">
        <v>53631.270392470891</v>
      </c>
      <c r="D324" s="26">
        <v>2.2837173107604869</v>
      </c>
      <c r="E324" s="26">
        <v>0.56220420519911973</v>
      </c>
      <c r="F324" s="27">
        <v>0.27721298872533895</v>
      </c>
      <c r="G324" s="26">
        <v>11.634585535850048</v>
      </c>
      <c r="H324" s="26">
        <v>7.6755099625821002</v>
      </c>
      <c r="I324" s="26">
        <v>0.73112415988892621</v>
      </c>
      <c r="J324" s="26">
        <v>1.2520316555337205</v>
      </c>
      <c r="K324" s="26">
        <v>1.5943319993039153</v>
      </c>
      <c r="L324" s="26">
        <v>2.7338511083222219</v>
      </c>
      <c r="M324" s="26">
        <v>0</v>
      </c>
      <c r="N324" s="53" t="s">
        <v>1013</v>
      </c>
    </row>
    <row r="325" spans="1:14" x14ac:dyDescent="0.2">
      <c r="A325" s="59" t="s">
        <v>327</v>
      </c>
      <c r="B325" s="26" t="s">
        <v>9</v>
      </c>
      <c r="C325" s="26">
        <v>1568.5410300686028</v>
      </c>
      <c r="D325" s="26">
        <v>0.88883944356984679</v>
      </c>
      <c r="E325" s="26">
        <v>2.1405994866624693E-2</v>
      </c>
      <c r="F325" s="27">
        <v>0.26570271674798135</v>
      </c>
      <c r="G325" s="26">
        <v>68.965586911987216</v>
      </c>
      <c r="H325" s="26">
        <v>4.1367486003693719</v>
      </c>
      <c r="I325" s="26">
        <v>0.28243501800675602</v>
      </c>
      <c r="J325" s="26">
        <v>7.4185979837430747</v>
      </c>
      <c r="K325" s="26">
        <v>0.35526917747293268</v>
      </c>
      <c r="L325" s="26">
        <v>16.502541471412215</v>
      </c>
      <c r="M325" s="26">
        <v>0</v>
      </c>
      <c r="N325" s="53" t="s">
        <v>1013</v>
      </c>
    </row>
    <row r="326" spans="1:14" x14ac:dyDescent="0.2">
      <c r="A326" s="59" t="s">
        <v>328</v>
      </c>
      <c r="B326" s="26" t="s">
        <v>9</v>
      </c>
      <c r="C326" s="26">
        <v>9890.4558372313277</v>
      </c>
      <c r="D326" s="26">
        <v>5.1472764058398264</v>
      </c>
      <c r="E326" s="26">
        <v>0.13549478065534579</v>
      </c>
      <c r="F326" s="27">
        <v>0.19239912376765556</v>
      </c>
      <c r="G326" s="26">
        <v>64.272993087313296</v>
      </c>
      <c r="H326" s="26">
        <v>3.3480370150809309</v>
      </c>
      <c r="I326" s="26">
        <v>0.27799855795984202</v>
      </c>
      <c r="J326" s="26">
        <v>4.5472924758332471</v>
      </c>
      <c r="K326" s="26">
        <v>0.37974348884334008</v>
      </c>
      <c r="L326" s="26">
        <v>7.5804096452357541</v>
      </c>
      <c r="M326" s="26">
        <v>0</v>
      </c>
      <c r="N326" s="53" t="s">
        <v>1013</v>
      </c>
    </row>
    <row r="327" spans="1:14" x14ac:dyDescent="0.2">
      <c r="A327" s="59" t="s">
        <v>329</v>
      </c>
      <c r="B327" s="26" t="s">
        <v>9</v>
      </c>
      <c r="C327" s="26">
        <v>5634.1107666878179</v>
      </c>
      <c r="D327" s="26">
        <v>2.2850287662017146</v>
      </c>
      <c r="E327" s="26">
        <v>7.3289881097640328E-2</v>
      </c>
      <c r="F327" s="27">
        <v>0.21560657081082302</v>
      </c>
      <c r="G327" s="26">
        <v>59.03016717461874</v>
      </c>
      <c r="H327" s="26">
        <v>3.0329218574916101</v>
      </c>
      <c r="I327" s="26">
        <v>0.34941623318326542</v>
      </c>
      <c r="J327" s="26">
        <v>2.3523698604222738</v>
      </c>
      <c r="K327" s="26">
        <v>0.74152880008959454</v>
      </c>
      <c r="L327" s="26">
        <v>3.7184756159290324</v>
      </c>
      <c r="M327" s="26">
        <v>0</v>
      </c>
      <c r="N327" s="53" t="s">
        <v>1013</v>
      </c>
    </row>
    <row r="328" spans="1:14" x14ac:dyDescent="0.2">
      <c r="A328" s="59" t="s">
        <v>330</v>
      </c>
      <c r="B328" s="26" t="s">
        <v>9</v>
      </c>
      <c r="C328" s="26">
        <v>6253.1757908364052</v>
      </c>
      <c r="D328" s="26">
        <v>3.3298745180234528</v>
      </c>
      <c r="E328" s="26">
        <v>8.5396437190770863E-2</v>
      </c>
      <c r="F328" s="27">
        <v>0.16724914004309763</v>
      </c>
      <c r="G328" s="26">
        <v>66.184543804064177</v>
      </c>
      <c r="H328" s="26">
        <v>4.671336496872911</v>
      </c>
      <c r="I328" s="26">
        <v>0.28611224679583042</v>
      </c>
      <c r="J328" s="26">
        <v>6.4924944379652159</v>
      </c>
      <c r="K328" s="26">
        <v>0.59709160521168692</v>
      </c>
      <c r="L328" s="26">
        <v>9.1239299807386924</v>
      </c>
      <c r="M328" s="26">
        <v>0</v>
      </c>
      <c r="N328" s="53" t="s">
        <v>1013</v>
      </c>
    </row>
    <row r="329" spans="1:14" x14ac:dyDescent="0.2">
      <c r="A329" s="59" t="s">
        <v>331</v>
      </c>
      <c r="B329" s="26" t="s">
        <v>9</v>
      </c>
      <c r="C329" s="26">
        <v>17237.365574195832</v>
      </c>
      <c r="D329" s="26">
        <v>1.726293387671795</v>
      </c>
      <c r="E329" s="26">
        <v>0.18250868183073204</v>
      </c>
      <c r="F329" s="27">
        <v>0.19234256947677866</v>
      </c>
      <c r="G329" s="26">
        <v>24.770658223765462</v>
      </c>
      <c r="H329" s="26">
        <v>6.908511782282619</v>
      </c>
      <c r="I329" s="26">
        <v>0.59615074276218483</v>
      </c>
      <c r="J329" s="26">
        <v>2.2919849172001552</v>
      </c>
      <c r="K329" s="26">
        <v>1.3829084459038434</v>
      </c>
      <c r="L329" s="26">
        <v>2.4851761226488605</v>
      </c>
      <c r="M329" s="26">
        <v>0</v>
      </c>
      <c r="N329" s="53" t="s">
        <v>1013</v>
      </c>
    </row>
    <row r="330" spans="1:14" x14ac:dyDescent="0.2">
      <c r="A330" s="59" t="s">
        <v>332</v>
      </c>
      <c r="B330" s="26" t="s">
        <v>588</v>
      </c>
      <c r="C330" s="26">
        <v>164158.21325317043</v>
      </c>
      <c r="D330" s="26">
        <v>1.3022755055461328</v>
      </c>
      <c r="E330" s="26">
        <v>1.4554879480433272</v>
      </c>
      <c r="F330" s="27">
        <v>8.9326694483822078E-2</v>
      </c>
      <c r="G330" s="26">
        <v>3.2006175469025258</v>
      </c>
      <c r="H330" s="26">
        <v>3.0005509119613167</v>
      </c>
      <c r="I330" s="26">
        <v>0.80186784511644227</v>
      </c>
      <c r="J330" s="26">
        <v>0.44237319299767197</v>
      </c>
      <c r="K330" s="26">
        <v>1.9532579964127432</v>
      </c>
      <c r="L330" s="26">
        <v>1.0152666394718097</v>
      </c>
      <c r="M330" s="26">
        <v>0</v>
      </c>
      <c r="N330" s="53" t="s">
        <v>1013</v>
      </c>
    </row>
    <row r="331" spans="1:14" x14ac:dyDescent="0.2">
      <c r="A331" s="59" t="s">
        <v>333</v>
      </c>
      <c r="B331" s="26"/>
      <c r="C331" s="26">
        <v>94163.407111391527</v>
      </c>
      <c r="D331" s="26">
        <v>1.431080374204392</v>
      </c>
      <c r="E331" s="26">
        <v>0.89361947347789772</v>
      </c>
      <c r="F331" s="27">
        <v>7.6239753853456951E-2</v>
      </c>
      <c r="G331" s="26">
        <v>5.2186455520097548</v>
      </c>
      <c r="H331" s="26">
        <v>3.1112236234941344</v>
      </c>
      <c r="I331" s="26">
        <v>0.78605474770067674</v>
      </c>
      <c r="J331" s="26">
        <v>0.53921158992587459</v>
      </c>
      <c r="K331" s="26">
        <v>1.9069873781690794</v>
      </c>
      <c r="L331" s="26">
        <v>0.95279712116474413</v>
      </c>
      <c r="M331" s="26">
        <v>0</v>
      </c>
      <c r="N331" s="53" t="s">
        <v>1013</v>
      </c>
    </row>
    <row r="332" spans="1:14" x14ac:dyDescent="0.2">
      <c r="A332" s="59" t="s">
        <v>334</v>
      </c>
      <c r="B332" s="26" t="s">
        <v>9</v>
      </c>
      <c r="C332" s="26">
        <v>111833.81126417678</v>
      </c>
      <c r="D332" s="26">
        <v>1.4195532633243677</v>
      </c>
      <c r="E332" s="26">
        <v>1.0222392337602122</v>
      </c>
      <c r="F332" s="27">
        <v>7.3600735248050081E-2</v>
      </c>
      <c r="G332" s="26">
        <v>4.701852907122908</v>
      </c>
      <c r="H332" s="26">
        <v>3.0379365213392511</v>
      </c>
      <c r="I332" s="26">
        <v>0.78617016709171095</v>
      </c>
      <c r="J332" s="26">
        <v>0.60051974126639629</v>
      </c>
      <c r="K332" s="26">
        <v>1.8963771262122682</v>
      </c>
      <c r="L332" s="26">
        <v>1.0304384777897742</v>
      </c>
      <c r="M332" s="26">
        <v>0</v>
      </c>
      <c r="N332" s="53" t="s">
        <v>1013</v>
      </c>
    </row>
    <row r="333" spans="1:14" x14ac:dyDescent="0.2">
      <c r="A333" s="59" t="s">
        <v>335</v>
      </c>
      <c r="B333" s="26" t="s">
        <v>9</v>
      </c>
      <c r="C333" s="26">
        <v>87200.15525033552</v>
      </c>
      <c r="D333" s="26">
        <v>1.4988743861663434</v>
      </c>
      <c r="E333" s="26">
        <v>0.84322437152973939</v>
      </c>
      <c r="F333" s="27">
        <v>7.8666247899408584E-2</v>
      </c>
      <c r="G333" s="26">
        <v>5.6948873516956624</v>
      </c>
      <c r="H333" s="26">
        <v>2.9056887754268117</v>
      </c>
      <c r="I333" s="26">
        <v>0.78101884830036739</v>
      </c>
      <c r="J333" s="26">
        <v>0.56737765659897432</v>
      </c>
      <c r="K333" s="26">
        <v>1.8970548574488222</v>
      </c>
      <c r="L333" s="26">
        <v>0.98157307265148175</v>
      </c>
      <c r="M333" s="26">
        <v>0</v>
      </c>
      <c r="N333" s="53" t="s">
        <v>1013</v>
      </c>
    </row>
    <row r="334" spans="1:14" x14ac:dyDescent="0.2">
      <c r="A334" s="59" t="s">
        <v>336</v>
      </c>
      <c r="B334" s="26" t="s">
        <v>9</v>
      </c>
      <c r="C334" s="26">
        <v>82114.415987158049</v>
      </c>
      <c r="D334" s="26">
        <v>1.4556756623042031</v>
      </c>
      <c r="E334" s="26">
        <v>0.78469435020393752</v>
      </c>
      <c r="F334" s="27">
        <v>7.2926108602570525E-2</v>
      </c>
      <c r="G334" s="26">
        <v>5.980312916868761</v>
      </c>
      <c r="H334" s="26">
        <v>2.8199065339168743</v>
      </c>
      <c r="I334" s="26">
        <v>0.77823719985954276</v>
      </c>
      <c r="J334" s="26">
        <v>0.61809298640165056</v>
      </c>
      <c r="K334" s="26">
        <v>1.8806352035935534</v>
      </c>
      <c r="L334" s="26">
        <v>1.0004058426574207</v>
      </c>
      <c r="M334" s="26">
        <v>0</v>
      </c>
      <c r="N334" s="53" t="s">
        <v>1013</v>
      </c>
    </row>
    <row r="335" spans="1:14" x14ac:dyDescent="0.2">
      <c r="A335" s="59" t="s">
        <v>337</v>
      </c>
      <c r="B335" s="26" t="s">
        <v>9</v>
      </c>
      <c r="C335" s="26">
        <v>86310.662603243953</v>
      </c>
      <c r="D335" s="26">
        <v>1.5097679543443356</v>
      </c>
      <c r="E335" s="26">
        <v>0.82798479214348109</v>
      </c>
      <c r="F335" s="27">
        <v>7.449060668205576E-2</v>
      </c>
      <c r="G335" s="26">
        <v>5.8530905198262513</v>
      </c>
      <c r="H335" s="26">
        <v>2.8575217110157207</v>
      </c>
      <c r="I335" s="26">
        <v>0.77909754308661272</v>
      </c>
      <c r="J335" s="26">
        <v>0.69362998358686334</v>
      </c>
      <c r="K335" s="26">
        <v>1.8833061143371879</v>
      </c>
      <c r="L335" s="26">
        <v>1.0318501026093949</v>
      </c>
      <c r="M335" s="26">
        <v>0</v>
      </c>
      <c r="N335" s="53" t="s">
        <v>1013</v>
      </c>
    </row>
    <row r="336" spans="1:14" x14ac:dyDescent="0.2">
      <c r="A336" s="59" t="s">
        <v>338</v>
      </c>
      <c r="B336" s="26"/>
      <c r="C336" s="26">
        <v>109678.93046297868</v>
      </c>
      <c r="D336" s="26">
        <v>1.1779286520433405</v>
      </c>
      <c r="E336" s="26">
        <v>1.0347151977728193</v>
      </c>
      <c r="F336" s="27">
        <v>0.13611728054477054</v>
      </c>
      <c r="G336" s="26">
        <v>3.7612953086206846</v>
      </c>
      <c r="H336" s="26">
        <v>2.8741977589962775</v>
      </c>
      <c r="I336" s="26">
        <v>0.79377488618085357</v>
      </c>
      <c r="J336" s="26">
        <v>0.61466414690866999</v>
      </c>
      <c r="K336" s="26">
        <v>1.9328388041232807</v>
      </c>
      <c r="L336" s="26">
        <v>1.0152664988073665</v>
      </c>
      <c r="M336" s="26">
        <v>0</v>
      </c>
      <c r="N336" s="53" t="s">
        <v>1013</v>
      </c>
    </row>
    <row r="337" spans="1:14" x14ac:dyDescent="0.2">
      <c r="A337" s="59" t="s">
        <v>339</v>
      </c>
      <c r="B337" s="26" t="s">
        <v>9</v>
      </c>
      <c r="C337" s="26">
        <v>123132.8442890702</v>
      </c>
      <c r="D337" s="26">
        <v>1.2145179593317446</v>
      </c>
      <c r="E337" s="26">
        <v>1.1457049950934362</v>
      </c>
      <c r="F337" s="27">
        <v>0.11185107976403258</v>
      </c>
      <c r="G337" s="26">
        <v>3.5567982058631484</v>
      </c>
      <c r="H337" s="26">
        <v>3.1198579603743868</v>
      </c>
      <c r="I337" s="26">
        <v>0.79449083019755862</v>
      </c>
      <c r="J337" s="26">
        <v>0.58312705817000465</v>
      </c>
      <c r="K337" s="26">
        <v>1.9380508195441206</v>
      </c>
      <c r="L337" s="26">
        <v>1.0263626440364735</v>
      </c>
      <c r="M337" s="26">
        <v>0</v>
      </c>
      <c r="N337" s="53" t="s">
        <v>1013</v>
      </c>
    </row>
    <row r="338" spans="1:14" x14ac:dyDescent="0.2">
      <c r="A338" s="59" t="s">
        <v>340</v>
      </c>
      <c r="B338" s="26" t="s">
        <v>9</v>
      </c>
      <c r="C338" s="26">
        <v>104967.68977497992</v>
      </c>
      <c r="D338" s="26">
        <v>1.2838078062695619</v>
      </c>
      <c r="E338" s="26">
        <v>0.99809636620744935</v>
      </c>
      <c r="F338" s="27">
        <v>9.8304440563688922E-2</v>
      </c>
      <c r="G338" s="26">
        <v>4.1811256989836849</v>
      </c>
      <c r="H338" s="26">
        <v>2.9178791147218726</v>
      </c>
      <c r="I338" s="26">
        <v>0.792467110830674</v>
      </c>
      <c r="J338" s="26">
        <v>0.58998153111496876</v>
      </c>
      <c r="K338" s="26">
        <v>1.9219576615298686</v>
      </c>
      <c r="L338" s="26">
        <v>1.0468725249072308</v>
      </c>
      <c r="M338" s="26">
        <v>0</v>
      </c>
      <c r="N338" s="53" t="s">
        <v>1013</v>
      </c>
    </row>
    <row r="339" spans="1:14" x14ac:dyDescent="0.2">
      <c r="A339" s="59" t="s">
        <v>341</v>
      </c>
      <c r="B339" s="26" t="s">
        <v>9</v>
      </c>
      <c r="C339" s="26">
        <v>77605.541865818363</v>
      </c>
      <c r="D339" s="26">
        <v>1.1442343685291183</v>
      </c>
      <c r="E339" s="26">
        <v>0.73737954719454535</v>
      </c>
      <c r="F339" s="27">
        <v>0.127394747456751</v>
      </c>
      <c r="G339" s="26">
        <v>5.042988288415386</v>
      </c>
      <c r="H339" s="26">
        <v>3.1119795792307863</v>
      </c>
      <c r="I339" s="26">
        <v>0.78567126021059119</v>
      </c>
      <c r="J339" s="26">
        <v>0.64735515222755946</v>
      </c>
      <c r="K339" s="26">
        <v>1.9011441373731881</v>
      </c>
      <c r="L339" s="26">
        <v>1.1580832230572853</v>
      </c>
      <c r="M339" s="26">
        <v>0</v>
      </c>
      <c r="N339" s="53" t="s">
        <v>1013</v>
      </c>
    </row>
    <row r="340" spans="1:14" s="52" customFormat="1" x14ac:dyDescent="0.2">
      <c r="A340" s="56" t="s">
        <v>342</v>
      </c>
      <c r="B340" s="57" t="s">
        <v>9</v>
      </c>
      <c r="C340" s="57">
        <v>68537.324676968405</v>
      </c>
      <c r="D340" s="57">
        <v>0.66973543096893917</v>
      </c>
      <c r="E340" s="57">
        <v>0.66507518398086241</v>
      </c>
      <c r="F340" s="58">
        <v>0.22536067199275439</v>
      </c>
      <c r="G340" s="57">
        <v>3.2691316541787372</v>
      </c>
      <c r="H340" s="57">
        <v>6.2196427165804984</v>
      </c>
      <c r="I340" s="57">
        <v>0.82405644495715824</v>
      </c>
      <c r="J340" s="57">
        <v>0.92963188696566246</v>
      </c>
      <c r="K340" s="57">
        <v>1.9268215025365882</v>
      </c>
      <c r="L340" s="57">
        <v>1.3838730890076067</v>
      </c>
      <c r="M340" s="57">
        <v>0</v>
      </c>
      <c r="N340" s="53"/>
    </row>
    <row r="341" spans="1:14" x14ac:dyDescent="0.2">
      <c r="A341" s="59" t="s">
        <v>343</v>
      </c>
      <c r="B341" s="26" t="s">
        <v>9</v>
      </c>
      <c r="C341" s="26">
        <v>103914.83980027137</v>
      </c>
      <c r="D341" s="26">
        <v>1.1555184298084558</v>
      </c>
      <c r="E341" s="26">
        <v>0.91320562423971485</v>
      </c>
      <c r="F341" s="27">
        <v>0.13380488419974898</v>
      </c>
      <c r="G341" s="26">
        <v>4.5337279903021566</v>
      </c>
      <c r="H341" s="26">
        <v>3.2424935621635833</v>
      </c>
      <c r="I341" s="26">
        <v>0.79156870494088849</v>
      </c>
      <c r="J341" s="26">
        <v>0.67973318889973577</v>
      </c>
      <c r="K341" s="26">
        <v>1.9177915911829289</v>
      </c>
      <c r="L341" s="26">
        <v>1.0200003418985701</v>
      </c>
      <c r="M341" s="26">
        <v>0</v>
      </c>
      <c r="N341" s="53" t="s">
        <v>1013</v>
      </c>
    </row>
    <row r="342" spans="1:14" x14ac:dyDescent="0.2">
      <c r="A342" s="59" t="s">
        <v>344</v>
      </c>
      <c r="B342" s="26" t="s">
        <v>9</v>
      </c>
      <c r="C342" s="26">
        <v>72204.031058936278</v>
      </c>
      <c r="D342" s="26">
        <v>1.2577579497483227</v>
      </c>
      <c r="E342" s="26">
        <v>0.68541268327736593</v>
      </c>
      <c r="F342" s="27">
        <v>8.7209459988795743E-2</v>
      </c>
      <c r="G342" s="26">
        <v>5.9285906431722202</v>
      </c>
      <c r="H342" s="26">
        <v>2.8972933245036572</v>
      </c>
      <c r="I342" s="26">
        <v>0.77936068726650509</v>
      </c>
      <c r="J342" s="26">
        <v>0.64581298971725265</v>
      </c>
      <c r="K342" s="26">
        <v>1.9038548132218829</v>
      </c>
      <c r="L342" s="26">
        <v>1.0539921044621874</v>
      </c>
      <c r="M342" s="26">
        <v>0</v>
      </c>
      <c r="N342" s="53" t="s">
        <v>1013</v>
      </c>
    </row>
    <row r="343" spans="1:14" x14ac:dyDescent="0.2">
      <c r="A343" s="59" t="s">
        <v>345</v>
      </c>
      <c r="B343" s="26" t="s">
        <v>9</v>
      </c>
      <c r="C343" s="26">
        <v>97573.956721672206</v>
      </c>
      <c r="D343" s="26">
        <v>1.2347757397665273</v>
      </c>
      <c r="E343" s="26">
        <v>0.92835054618002399</v>
      </c>
      <c r="F343" s="27">
        <v>8.4452088399241218E-2</v>
      </c>
      <c r="G343" s="26">
        <v>4.3441570879911859</v>
      </c>
      <c r="H343" s="26">
        <v>2.8828672278181089</v>
      </c>
      <c r="I343" s="26">
        <v>0.78939861529492727</v>
      </c>
      <c r="J343" s="26">
        <v>0.5997953331060748</v>
      </c>
      <c r="K343" s="26">
        <v>1.9236169740372573</v>
      </c>
      <c r="L343" s="26">
        <v>1.0043668537848838</v>
      </c>
      <c r="M343" s="26">
        <v>0</v>
      </c>
      <c r="N343" s="53" t="s">
        <v>1013</v>
      </c>
    </row>
    <row r="344" spans="1:14" x14ac:dyDescent="0.2">
      <c r="A344" s="59" t="s">
        <v>346</v>
      </c>
      <c r="B344" s="26" t="s">
        <v>589</v>
      </c>
      <c r="C344" s="26">
        <v>38623.485827083568</v>
      </c>
      <c r="D344" s="26">
        <v>2.9910627586392118</v>
      </c>
      <c r="E344" s="26">
        <v>0.38152496053769502</v>
      </c>
      <c r="F344" s="27">
        <v>6.0604880379561243E-2</v>
      </c>
      <c r="G344" s="26">
        <v>22.747442295818658</v>
      </c>
      <c r="H344" s="26">
        <v>4.1005426384609329</v>
      </c>
      <c r="I344" s="26">
        <v>0.64781987629975635</v>
      </c>
      <c r="J344" s="26">
        <v>1.0894592826924814</v>
      </c>
      <c r="K344" s="26">
        <v>1.5596565177405743</v>
      </c>
      <c r="L344" s="26">
        <v>1.3309824456226653</v>
      </c>
      <c r="M344" s="26">
        <v>0</v>
      </c>
      <c r="N344" s="53" t="s">
        <v>1013</v>
      </c>
    </row>
    <row r="345" spans="1:14" x14ac:dyDescent="0.2">
      <c r="A345" s="59" t="s">
        <v>347</v>
      </c>
      <c r="B345" s="26" t="s">
        <v>9</v>
      </c>
      <c r="C345" s="26">
        <v>39565.626620900184</v>
      </c>
      <c r="D345" s="26">
        <v>2.9905033365240583</v>
      </c>
      <c r="E345" s="26">
        <v>0.37540043609549328</v>
      </c>
      <c r="F345" s="27">
        <v>5.5280873004101755E-2</v>
      </c>
      <c r="G345" s="26">
        <v>23.841780244347067</v>
      </c>
      <c r="H345" s="26">
        <v>4.9866101219176695</v>
      </c>
      <c r="I345" s="26">
        <v>0.63889111980286206</v>
      </c>
      <c r="J345" s="26">
        <v>1.6829207018204742</v>
      </c>
      <c r="K345" s="26">
        <v>1.5561873697245556</v>
      </c>
      <c r="L345" s="26">
        <v>1.8132443780139391</v>
      </c>
      <c r="M345" s="26">
        <v>0</v>
      </c>
      <c r="N345" s="53" t="s">
        <v>1013</v>
      </c>
    </row>
    <row r="346" spans="1:14" x14ac:dyDescent="0.2">
      <c r="A346" s="59" t="s">
        <v>348</v>
      </c>
      <c r="B346" s="26" t="s">
        <v>9</v>
      </c>
      <c r="C346" s="26">
        <v>57937.353331947874</v>
      </c>
      <c r="D346" s="26">
        <v>3.5378123400259871</v>
      </c>
      <c r="E346" s="26">
        <v>0.54398171493456027</v>
      </c>
      <c r="F346" s="27">
        <v>5.4532328109834105E-2</v>
      </c>
      <c r="G346" s="26">
        <v>19.732150311939442</v>
      </c>
      <c r="H346" s="26">
        <v>4.6191083691602079</v>
      </c>
      <c r="I346" s="26">
        <v>0.67461640963365743</v>
      </c>
      <c r="J346" s="26">
        <v>0.86075008200894265</v>
      </c>
      <c r="K346" s="26">
        <v>1.6012404254334831</v>
      </c>
      <c r="L346" s="26">
        <v>1.3104693089310395</v>
      </c>
      <c r="M346" s="26">
        <v>0</v>
      </c>
      <c r="N346" s="53" t="s">
        <v>1013</v>
      </c>
    </row>
    <row r="347" spans="1:14" x14ac:dyDescent="0.2">
      <c r="A347" s="59" t="s">
        <v>349</v>
      </c>
      <c r="B347" s="26" t="s">
        <v>9</v>
      </c>
      <c r="C347" s="26">
        <v>56611.871295281497</v>
      </c>
      <c r="D347" s="26">
        <v>2.8215623107831416</v>
      </c>
      <c r="E347" s="26">
        <v>0.50217303585730499</v>
      </c>
      <c r="F347" s="27">
        <v>6.2857362309328063E-2</v>
      </c>
      <c r="G347" s="26">
        <v>18.336336010077495</v>
      </c>
      <c r="H347" s="26">
        <v>6.0317462511572879</v>
      </c>
      <c r="I347" s="26">
        <v>0.67834333981130379</v>
      </c>
      <c r="J347" s="26">
        <v>1.6132433993666806</v>
      </c>
      <c r="K347" s="26">
        <v>1.6571835674822988</v>
      </c>
      <c r="L347" s="26">
        <v>2.148829421724971</v>
      </c>
      <c r="M347" s="26">
        <v>0</v>
      </c>
      <c r="N347" s="53" t="s">
        <v>1013</v>
      </c>
    </row>
    <row r="348" spans="1:14" x14ac:dyDescent="0.2">
      <c r="A348" s="59" t="s">
        <v>350</v>
      </c>
      <c r="B348" s="26" t="s">
        <v>9</v>
      </c>
      <c r="C348" s="26">
        <v>44225.786712309891</v>
      </c>
      <c r="D348" s="26">
        <v>2.8710558604817078</v>
      </c>
      <c r="E348" s="26">
        <v>0.43059556454482639</v>
      </c>
      <c r="F348" s="27">
        <v>5.8194686848246073E-2</v>
      </c>
      <c r="G348" s="26">
        <v>19.443693258327478</v>
      </c>
      <c r="H348" s="26">
        <v>3.0006260750044924</v>
      </c>
      <c r="I348" s="26">
        <v>0.67425133469805842</v>
      </c>
      <c r="J348" s="26">
        <v>1.0608008437576331</v>
      </c>
      <c r="K348" s="26">
        <v>1.5921164036961251</v>
      </c>
      <c r="L348" s="26">
        <v>1.3116013259766668</v>
      </c>
      <c r="M348" s="26">
        <v>0</v>
      </c>
      <c r="N348" s="53" t="s">
        <v>1013</v>
      </c>
    </row>
    <row r="349" spans="1:14" x14ac:dyDescent="0.2">
      <c r="A349" s="59" t="s">
        <v>351</v>
      </c>
      <c r="B349" s="26" t="s">
        <v>9</v>
      </c>
      <c r="C349" s="26">
        <v>76462.593733924252</v>
      </c>
      <c r="D349" s="26">
        <v>2.6729365498999931</v>
      </c>
      <c r="E349" s="26">
        <v>0.67554056051938316</v>
      </c>
      <c r="F349" s="27">
        <v>6.5725292692534507E-2</v>
      </c>
      <c r="G349" s="26">
        <v>13.302572261347871</v>
      </c>
      <c r="H349" s="26">
        <v>4.3496902699325677</v>
      </c>
      <c r="I349" s="26">
        <v>0.7237115495644324</v>
      </c>
      <c r="J349" s="26">
        <v>0.81064050818280009</v>
      </c>
      <c r="K349" s="26">
        <v>1.7611307953447946</v>
      </c>
      <c r="L349" s="26">
        <v>1.2310532053842005</v>
      </c>
      <c r="M349" s="26">
        <v>0</v>
      </c>
      <c r="N349" s="53" t="s">
        <v>1013</v>
      </c>
    </row>
    <row r="350" spans="1:14" x14ac:dyDescent="0.2">
      <c r="A350" s="59" t="s">
        <v>352</v>
      </c>
      <c r="B350" s="26" t="s">
        <v>9</v>
      </c>
      <c r="C350" s="26">
        <v>40364.43794027673</v>
      </c>
      <c r="D350" s="26">
        <v>2.7620777734999953</v>
      </c>
      <c r="E350" s="26">
        <v>0.38883501747577459</v>
      </c>
      <c r="F350" s="27">
        <v>5.5027170262909528E-2</v>
      </c>
      <c r="G350" s="26">
        <v>21.048003853118342</v>
      </c>
      <c r="H350" s="26">
        <v>3.2037699442453209</v>
      </c>
      <c r="I350" s="26">
        <v>0.66281753552310418</v>
      </c>
      <c r="J350" s="26">
        <v>0.89612946618029521</v>
      </c>
      <c r="K350" s="26">
        <v>1.6084630736931513</v>
      </c>
      <c r="L350" s="26">
        <v>1.1671091211198708</v>
      </c>
      <c r="M350" s="26">
        <v>0</v>
      </c>
      <c r="N350" s="53" t="s">
        <v>1013</v>
      </c>
    </row>
    <row r="351" spans="1:14" s="52" customFormat="1" x14ac:dyDescent="0.2">
      <c r="A351" s="56" t="s">
        <v>353</v>
      </c>
      <c r="B351" s="57" t="s">
        <v>9</v>
      </c>
      <c r="C351" s="57">
        <v>132249.29421578589</v>
      </c>
      <c r="D351" s="57">
        <v>4.6609842973658457</v>
      </c>
      <c r="E351" s="57">
        <v>1.304410676271808</v>
      </c>
      <c r="F351" s="58">
        <v>3.3968842159886346E-2</v>
      </c>
      <c r="G351" s="57">
        <v>9.9186769645149422</v>
      </c>
      <c r="H351" s="57">
        <v>26.865990262089149</v>
      </c>
      <c r="I351" s="57">
        <v>0.60094313764382778</v>
      </c>
      <c r="J351" s="57">
        <v>5.7342157472569877</v>
      </c>
      <c r="K351" s="57">
        <v>1.4271791312645568</v>
      </c>
      <c r="L351" s="57">
        <v>6.8432260770352622</v>
      </c>
      <c r="M351" s="57">
        <v>0</v>
      </c>
      <c r="N351" s="53"/>
    </row>
    <row r="352" spans="1:14" x14ac:dyDescent="0.2">
      <c r="A352" s="59" t="s">
        <v>354</v>
      </c>
      <c r="B352" s="26" t="s">
        <v>9</v>
      </c>
      <c r="C352" s="26">
        <v>26653.086360396817</v>
      </c>
      <c r="D352" s="26">
        <v>3.6228712457126226</v>
      </c>
      <c r="E352" s="26">
        <v>0.26722609075799025</v>
      </c>
      <c r="F352" s="27">
        <v>4.2357262566574502E-2</v>
      </c>
      <c r="G352" s="26">
        <v>35.515303325120669</v>
      </c>
      <c r="H352" s="26">
        <v>3.1022893896525026</v>
      </c>
      <c r="I352" s="26">
        <v>0.55474493930734814</v>
      </c>
      <c r="J352" s="26">
        <v>1.097132483294325</v>
      </c>
      <c r="K352" s="26">
        <v>1.2989743008168992</v>
      </c>
      <c r="L352" s="26">
        <v>1.6667409802325179</v>
      </c>
      <c r="M352" s="26">
        <v>0</v>
      </c>
      <c r="N352" s="53" t="s">
        <v>1013</v>
      </c>
    </row>
    <row r="353" spans="1:14" x14ac:dyDescent="0.2">
      <c r="A353" s="59" t="s">
        <v>355</v>
      </c>
      <c r="B353" s="26" t="s">
        <v>9</v>
      </c>
      <c r="C353" s="26">
        <v>13334.095344515019</v>
      </c>
      <c r="D353" s="26">
        <v>3.4972715074510652</v>
      </c>
      <c r="E353" s="26">
        <v>0.14922831454315119</v>
      </c>
      <c r="F353" s="27">
        <v>3.9798088917385371E-2</v>
      </c>
      <c r="G353" s="26">
        <v>49.997715618112764</v>
      </c>
      <c r="H353" s="26">
        <v>2.9460822801116224</v>
      </c>
      <c r="I353" s="26">
        <v>0.43309411938132258</v>
      </c>
      <c r="J353" s="26">
        <v>1.384589428450538</v>
      </c>
      <c r="K353" s="26">
        <v>0.99098061333554177</v>
      </c>
      <c r="L353" s="26">
        <v>1.6746604736768342</v>
      </c>
      <c r="M353" s="26">
        <v>0</v>
      </c>
      <c r="N353" s="53" t="s">
        <v>1013</v>
      </c>
    </row>
    <row r="354" spans="1:14" x14ac:dyDescent="0.2">
      <c r="A354" s="59" t="s">
        <v>356</v>
      </c>
      <c r="B354" s="26" t="s">
        <v>9</v>
      </c>
      <c r="C354" s="26">
        <v>14220.435873075208</v>
      </c>
      <c r="D354" s="26">
        <v>2.3485549239880812</v>
      </c>
      <c r="E354" s="26">
        <v>0.14443871503210892</v>
      </c>
      <c r="F354" s="27">
        <v>3.5772959884521054E-2</v>
      </c>
      <c r="G354" s="26">
        <v>40.154102222943003</v>
      </c>
      <c r="H354" s="26">
        <v>3.1681955518993474</v>
      </c>
      <c r="I354" s="26">
        <v>0.52229215537165408</v>
      </c>
      <c r="J354" s="26">
        <v>1.5111774233213666</v>
      </c>
      <c r="K354" s="26">
        <v>1.2052729736774992</v>
      </c>
      <c r="L354" s="26">
        <v>1.8134593486859929</v>
      </c>
      <c r="M354" s="26">
        <v>0</v>
      </c>
      <c r="N354" s="53" t="s">
        <v>1013</v>
      </c>
    </row>
    <row r="355" spans="1:14" x14ac:dyDescent="0.2">
      <c r="A355" s="59" t="s">
        <v>357</v>
      </c>
      <c r="B355" s="26" t="s">
        <v>9</v>
      </c>
      <c r="C355" s="26">
        <v>29693.176941244932</v>
      </c>
      <c r="D355" s="26">
        <v>2.5195757935735035</v>
      </c>
      <c r="E355" s="26">
        <v>0.29623749466037652</v>
      </c>
      <c r="F355" s="27">
        <v>6.256268752005871E-2</v>
      </c>
      <c r="G355" s="26">
        <v>23.748103545726167</v>
      </c>
      <c r="H355" s="26">
        <v>4.7403352496377211</v>
      </c>
      <c r="I355" s="26">
        <v>0.63939513761227595</v>
      </c>
      <c r="J355" s="26">
        <v>1.5411725828641429</v>
      </c>
      <c r="K355" s="26">
        <v>1.5784090342395711</v>
      </c>
      <c r="L355" s="26">
        <v>1.9967738957544336</v>
      </c>
      <c r="M355" s="26">
        <v>0</v>
      </c>
      <c r="N355" s="53" t="s">
        <v>1013</v>
      </c>
    </row>
    <row r="356" spans="1:14" x14ac:dyDescent="0.2">
      <c r="A356" s="59" t="s">
        <v>358</v>
      </c>
      <c r="B356" s="26" t="s">
        <v>9</v>
      </c>
      <c r="C356" s="26">
        <v>23903.553867366751</v>
      </c>
      <c r="D356" s="26">
        <v>2.5887139059319177</v>
      </c>
      <c r="E356" s="26">
        <v>0.23263695935664133</v>
      </c>
      <c r="F356" s="27">
        <v>3.949012493306954E-2</v>
      </c>
      <c r="G356" s="26">
        <v>30.266360781427124</v>
      </c>
      <c r="H356" s="26">
        <v>6.518306698068935</v>
      </c>
      <c r="I356" s="26">
        <v>0.59359474914091503</v>
      </c>
      <c r="J356" s="26">
        <v>3.085122069722011</v>
      </c>
      <c r="K356" s="26">
        <v>1.4083594009488476</v>
      </c>
      <c r="L356" s="26">
        <v>2.9998811874657467</v>
      </c>
      <c r="M356" s="26">
        <v>0</v>
      </c>
      <c r="N356" s="53" t="s">
        <v>1013</v>
      </c>
    </row>
    <row r="357" spans="1:14" x14ac:dyDescent="0.2">
      <c r="A357" s="59" t="s">
        <v>359</v>
      </c>
      <c r="B357" s="26" t="s">
        <v>9</v>
      </c>
      <c r="C357" s="26">
        <v>18815.226559148279</v>
      </c>
      <c r="D357" s="26">
        <v>2.2600242400766994</v>
      </c>
      <c r="E357" s="26">
        <v>0.19443845818023756</v>
      </c>
      <c r="F357" s="27">
        <v>4.9090243224919471E-2</v>
      </c>
      <c r="G357" s="26">
        <v>30.594405575725023</v>
      </c>
      <c r="H357" s="26">
        <v>3.2902727147358175</v>
      </c>
      <c r="I357" s="26">
        <v>0.58342524317711619</v>
      </c>
      <c r="J357" s="26">
        <v>1.4657438040653974</v>
      </c>
      <c r="K357" s="26">
        <v>1.4105445189170349</v>
      </c>
      <c r="L357" s="26">
        <v>1.6028831269719099</v>
      </c>
      <c r="M357" s="26">
        <v>0</v>
      </c>
      <c r="N357" s="53" t="s">
        <v>1013</v>
      </c>
    </row>
    <row r="358" spans="1:14" x14ac:dyDescent="0.2">
      <c r="A358" s="59" t="s">
        <v>360</v>
      </c>
      <c r="B358" s="26" t="s">
        <v>9</v>
      </c>
      <c r="C358" s="26">
        <v>83017.010117097729</v>
      </c>
      <c r="D358" s="26">
        <v>1.8283974321846155</v>
      </c>
      <c r="E358" s="26">
        <v>0.86830939433582777</v>
      </c>
      <c r="F358" s="27">
        <v>8.3360767074587019E-2</v>
      </c>
      <c r="G358" s="26">
        <v>6.1011808636062206</v>
      </c>
      <c r="H358" s="26">
        <v>13.095280179191667</v>
      </c>
      <c r="I358" s="26">
        <v>0.77808078017239479</v>
      </c>
      <c r="J358" s="26">
        <v>0.96998934081378496</v>
      </c>
      <c r="K358" s="26">
        <v>1.9081181508512741</v>
      </c>
      <c r="L358" s="26">
        <v>1.5735025343833982</v>
      </c>
      <c r="M358" s="26">
        <v>0</v>
      </c>
      <c r="N358" s="53" t="s">
        <v>1013</v>
      </c>
    </row>
    <row r="359" spans="1:14" x14ac:dyDescent="0.2">
      <c r="A359" s="59" t="s">
        <v>361</v>
      </c>
      <c r="B359" s="26" t="s">
        <v>9</v>
      </c>
      <c r="C359" s="26">
        <v>48931.88500636939</v>
      </c>
      <c r="D359" s="26">
        <v>1.1680890651043863</v>
      </c>
      <c r="E359" s="26">
        <v>0.50188584107523337</v>
      </c>
      <c r="F359" s="27">
        <v>0.1077504762427508</v>
      </c>
      <c r="G359" s="26">
        <v>6.826109437517613</v>
      </c>
      <c r="H359" s="26">
        <v>10.575284519837194</v>
      </c>
      <c r="I359" s="26">
        <v>0.76537452347320212</v>
      </c>
      <c r="J359" s="26">
        <v>1.1408230617777593</v>
      </c>
      <c r="K359" s="26">
        <v>1.8492715854003694</v>
      </c>
      <c r="L359" s="26">
        <v>1.600582461642833</v>
      </c>
      <c r="M359" s="26">
        <v>0</v>
      </c>
      <c r="N359" s="53" t="s">
        <v>1013</v>
      </c>
    </row>
    <row r="360" spans="1:14" x14ac:dyDescent="0.2">
      <c r="A360" s="59" t="s">
        <v>362</v>
      </c>
      <c r="B360" s="26" t="s">
        <v>9</v>
      </c>
      <c r="C360" s="26">
        <v>62412.465069892838</v>
      </c>
      <c r="D360" s="26">
        <v>1.6967639054614219</v>
      </c>
      <c r="E360" s="26">
        <v>0.56899479890766491</v>
      </c>
      <c r="F360" s="27">
        <v>0.10772346147984964</v>
      </c>
      <c r="G360" s="26">
        <v>9.8413117283669536</v>
      </c>
      <c r="H360" s="26">
        <v>5.8710729316689934</v>
      </c>
      <c r="I360" s="26">
        <v>0.75434457838994651</v>
      </c>
      <c r="J360" s="26">
        <v>1.0511221030433502</v>
      </c>
      <c r="K360" s="26">
        <v>1.8344761710522313</v>
      </c>
      <c r="L360" s="26">
        <v>1.3458537012232554</v>
      </c>
      <c r="M360" s="26">
        <v>0</v>
      </c>
      <c r="N360" s="53" t="s">
        <v>1013</v>
      </c>
    </row>
    <row r="361" spans="1:14" x14ac:dyDescent="0.2">
      <c r="A361" s="59" t="s">
        <v>363</v>
      </c>
      <c r="B361" s="26" t="s">
        <v>9</v>
      </c>
      <c r="C361" s="26">
        <v>39615.125235762571</v>
      </c>
      <c r="D361" s="26">
        <v>2.3411413518185067</v>
      </c>
      <c r="E361" s="26">
        <v>0.37682375930146156</v>
      </c>
      <c r="F361" s="27">
        <v>7.949716791656207E-2</v>
      </c>
      <c r="G361" s="26">
        <v>18.763700717025419</v>
      </c>
      <c r="H361" s="26">
        <v>3.2783141397520907</v>
      </c>
      <c r="I361" s="26">
        <v>0.68902096952315817</v>
      </c>
      <c r="J361" s="26">
        <v>1.0575178284399298</v>
      </c>
      <c r="K361" s="26">
        <v>1.6689680888823424</v>
      </c>
      <c r="L361" s="26">
        <v>1.351678201554285</v>
      </c>
      <c r="M361" s="26">
        <v>0</v>
      </c>
      <c r="N361" s="53" t="s">
        <v>1013</v>
      </c>
    </row>
    <row r="362" spans="1:14" x14ac:dyDescent="0.2">
      <c r="A362" s="59" t="s">
        <v>364</v>
      </c>
      <c r="B362" s="26" t="s">
        <v>9</v>
      </c>
      <c r="C362" s="26">
        <v>102555.95838561504</v>
      </c>
      <c r="D362" s="26">
        <v>1.3982416074268746</v>
      </c>
      <c r="E362" s="26">
        <v>0.80892385406752754</v>
      </c>
      <c r="F362" s="27">
        <v>0.1177891072714433</v>
      </c>
      <c r="G362" s="26">
        <v>7.0706404429303014</v>
      </c>
      <c r="H362" s="26">
        <v>8.8328175905689896</v>
      </c>
      <c r="I362" s="26">
        <v>0.77340568317663771</v>
      </c>
      <c r="J362" s="26">
        <v>0.85446880287343863</v>
      </c>
      <c r="K362" s="26">
        <v>1.8686550768478485</v>
      </c>
      <c r="L362" s="26">
        <v>1.1786191354344215</v>
      </c>
      <c r="M362" s="26">
        <v>0</v>
      </c>
      <c r="N362" s="53" t="s">
        <v>1013</v>
      </c>
    </row>
    <row r="363" spans="1:14" x14ac:dyDescent="0.2">
      <c r="A363" s="59" t="s">
        <v>365</v>
      </c>
      <c r="B363" s="26" t="s">
        <v>9</v>
      </c>
      <c r="C363" s="26">
        <v>70657.05300890014</v>
      </c>
      <c r="D363" s="26">
        <v>1.5997517914205683</v>
      </c>
      <c r="E363" s="26">
        <v>0.59276025678655209</v>
      </c>
      <c r="F363" s="27">
        <v>0.11525754590508742</v>
      </c>
      <c r="G363" s="26">
        <v>9.7829952534188358</v>
      </c>
      <c r="H363" s="26">
        <v>4.7275090177185932</v>
      </c>
      <c r="I363" s="26">
        <v>0.74533035594955876</v>
      </c>
      <c r="J363" s="26">
        <v>0.84976168677073827</v>
      </c>
      <c r="K363" s="26">
        <v>1.8071792883199258</v>
      </c>
      <c r="L363" s="26">
        <v>1.2539195383805715</v>
      </c>
      <c r="M363" s="26">
        <v>0</v>
      </c>
      <c r="N363" s="53" t="s">
        <v>1013</v>
      </c>
    </row>
    <row r="364" spans="1:14" x14ac:dyDescent="0.2">
      <c r="A364" s="59" t="s">
        <v>366</v>
      </c>
      <c r="B364" s="26" t="s">
        <v>590</v>
      </c>
      <c r="C364" s="26">
        <v>124776.31416113715</v>
      </c>
      <c r="D364" s="26">
        <v>1.1525171287587344</v>
      </c>
      <c r="E364" s="26">
        <v>1.1019906785752351</v>
      </c>
      <c r="F364" s="27">
        <v>0.41743542066249939</v>
      </c>
      <c r="G364" s="26">
        <v>3.6509230467960911</v>
      </c>
      <c r="H364" s="26">
        <v>21.579565877745548</v>
      </c>
      <c r="I364" s="26">
        <v>0.78963063249916798</v>
      </c>
      <c r="J364" s="26">
        <v>1.393253638382806</v>
      </c>
      <c r="K364" s="26">
        <v>1.8147139195038087</v>
      </c>
      <c r="L364" s="26">
        <v>2.5016431338287748</v>
      </c>
      <c r="M364" s="26">
        <v>0</v>
      </c>
      <c r="N364" s="53" t="s">
        <v>1013</v>
      </c>
    </row>
    <row r="365" spans="1:14" x14ac:dyDescent="0.2">
      <c r="A365" s="59" t="s">
        <v>367</v>
      </c>
      <c r="B365" s="26" t="s">
        <v>9</v>
      </c>
      <c r="C365" s="26">
        <v>49697.841366159329</v>
      </c>
      <c r="D365" s="26">
        <v>1.1769548268794499</v>
      </c>
      <c r="E365" s="26">
        <v>0.4828962599873276</v>
      </c>
      <c r="F365" s="27">
        <v>0.43041764157658807</v>
      </c>
      <c r="G365" s="26">
        <v>7.6151365041586017</v>
      </c>
      <c r="H365" s="26">
        <v>7.0894190634292764</v>
      </c>
      <c r="I365" s="26">
        <v>0.76201168138328768</v>
      </c>
      <c r="J365" s="26">
        <v>1.2386467738494065</v>
      </c>
      <c r="K365" s="26">
        <v>1.7579883104418284</v>
      </c>
      <c r="L365" s="26">
        <v>1.6430099578683746</v>
      </c>
      <c r="M365" s="26">
        <v>0</v>
      </c>
      <c r="N365" s="53" t="s">
        <v>1013</v>
      </c>
    </row>
    <row r="366" spans="1:14" x14ac:dyDescent="0.2">
      <c r="A366" s="59" t="s">
        <v>368</v>
      </c>
      <c r="B366" s="26" t="s">
        <v>9</v>
      </c>
      <c r="C366" s="26">
        <v>31776.965436243157</v>
      </c>
      <c r="D366" s="26">
        <v>1.8963087401710692</v>
      </c>
      <c r="E366" s="26">
        <v>0.31442202432425037</v>
      </c>
      <c r="F366" s="27">
        <v>0.35140639297173398</v>
      </c>
      <c r="G366" s="26">
        <v>17.696308476931605</v>
      </c>
      <c r="H366" s="26">
        <v>3.0775592596809815</v>
      </c>
      <c r="I366" s="26">
        <v>0.68601716435295212</v>
      </c>
      <c r="J366" s="26">
        <v>1.4464535428800882</v>
      </c>
      <c r="K366" s="26">
        <v>1.4023276231844233</v>
      </c>
      <c r="L366" s="26">
        <v>1.9173676322847921</v>
      </c>
      <c r="M366" s="26">
        <v>0</v>
      </c>
      <c r="N366" s="53" t="s">
        <v>1013</v>
      </c>
    </row>
    <row r="367" spans="1:14" x14ac:dyDescent="0.2">
      <c r="A367" s="59" t="s">
        <v>369</v>
      </c>
      <c r="B367" s="26" t="s">
        <v>9</v>
      </c>
      <c r="C367" s="26">
        <v>52738.289921702708</v>
      </c>
      <c r="D367" s="26">
        <v>1.2399964027350445</v>
      </c>
      <c r="E367" s="26">
        <v>0.50314572036205163</v>
      </c>
      <c r="F367" s="27">
        <v>0.33020758977045878</v>
      </c>
      <c r="G367" s="26">
        <v>7.7945545360239974</v>
      </c>
      <c r="H367" s="26">
        <v>13.230181824425237</v>
      </c>
      <c r="I367" s="26">
        <v>0.76565131210629567</v>
      </c>
      <c r="J367" s="26">
        <v>1.7286839674078953</v>
      </c>
      <c r="K367" s="26">
        <v>1.3418460869389293</v>
      </c>
      <c r="L367" s="26">
        <v>5.1427818643033003</v>
      </c>
      <c r="M367" s="26">
        <v>0</v>
      </c>
      <c r="N367" s="53" t="s">
        <v>1013</v>
      </c>
    </row>
    <row r="368" spans="1:14" x14ac:dyDescent="0.2">
      <c r="A368" s="59" t="s">
        <v>370</v>
      </c>
      <c r="B368" s="26" t="s">
        <v>9</v>
      </c>
      <c r="C368" s="26">
        <v>121300.27996010843</v>
      </c>
      <c r="D368" s="26">
        <v>3.328138875841351</v>
      </c>
      <c r="E368" s="26">
        <v>1.1682786104561105</v>
      </c>
      <c r="F368" s="27">
        <v>0.17458073434979338</v>
      </c>
      <c r="G368" s="26">
        <v>8.9197772390561809</v>
      </c>
      <c r="H368" s="26">
        <v>3.9931916938995249</v>
      </c>
      <c r="I368" s="26">
        <v>0.74611741937721432</v>
      </c>
      <c r="J368" s="26">
        <v>0.73202007467735908</v>
      </c>
      <c r="K368" s="26">
        <v>1.7987187812781715</v>
      </c>
      <c r="L368" s="26">
        <v>0.99720982331648955</v>
      </c>
      <c r="M368" s="26">
        <v>0</v>
      </c>
      <c r="N368" s="53" t="s">
        <v>1013</v>
      </c>
    </row>
    <row r="369" spans="1:14" x14ac:dyDescent="0.2">
      <c r="A369" s="59" t="s">
        <v>371</v>
      </c>
      <c r="B369" s="26" t="s">
        <v>9</v>
      </c>
      <c r="C369" s="26">
        <v>35938.981103934486</v>
      </c>
      <c r="D369" s="26">
        <v>2.2899838853121954</v>
      </c>
      <c r="E369" s="26">
        <v>0.35865271533406534</v>
      </c>
      <c r="F369" s="27">
        <v>0.30043135129569792</v>
      </c>
      <c r="G369" s="26">
        <v>18.650875929344018</v>
      </c>
      <c r="H369" s="26">
        <v>3.1019840024111951</v>
      </c>
      <c r="I369" s="26">
        <v>0.67792842347379256</v>
      </c>
      <c r="J369" s="26">
        <v>1.0446919216487984</v>
      </c>
      <c r="K369" s="26">
        <v>1.5463280036526614</v>
      </c>
      <c r="L369" s="26">
        <v>1.3935213033894851</v>
      </c>
      <c r="M369" s="26">
        <v>0</v>
      </c>
      <c r="N369" s="53" t="s">
        <v>1013</v>
      </c>
    </row>
    <row r="370" spans="1:14" x14ac:dyDescent="0.2">
      <c r="A370" s="59" t="s">
        <v>372</v>
      </c>
      <c r="B370" s="26" t="s">
        <v>9</v>
      </c>
      <c r="C370" s="26">
        <v>47370.947303365108</v>
      </c>
      <c r="D370" s="26">
        <v>1.1056223365089888</v>
      </c>
      <c r="E370" s="26">
        <v>0.45435697397387348</v>
      </c>
      <c r="F370" s="27">
        <v>0.40986331145117072</v>
      </c>
      <c r="G370" s="26">
        <v>7.7183615629986342</v>
      </c>
      <c r="H370" s="26">
        <v>3.4300606047301976</v>
      </c>
      <c r="I370" s="26">
        <v>0.7520189666732946</v>
      </c>
      <c r="J370" s="26">
        <v>0.90688529825629072</v>
      </c>
      <c r="K370" s="26">
        <v>1.718396891352711</v>
      </c>
      <c r="L370" s="26">
        <v>1.1990761646712265</v>
      </c>
      <c r="M370" s="26">
        <v>0</v>
      </c>
      <c r="N370" s="53" t="s">
        <v>1013</v>
      </c>
    </row>
    <row r="371" spans="1:14" x14ac:dyDescent="0.2">
      <c r="A371" s="59" t="s">
        <v>373</v>
      </c>
      <c r="B371" s="26" t="s">
        <v>9</v>
      </c>
      <c r="C371" s="26">
        <v>83054.080257733673</v>
      </c>
      <c r="D371" s="26">
        <v>0.95930421510456254</v>
      </c>
      <c r="E371" s="26">
        <v>0.68037276814625736</v>
      </c>
      <c r="F371" s="27">
        <v>0.41020863534221508</v>
      </c>
      <c r="G371" s="26">
        <v>5.4511409054214823</v>
      </c>
      <c r="H371" s="26">
        <v>18.658028016633484</v>
      </c>
      <c r="I371" s="26">
        <v>0.78125078518363322</v>
      </c>
      <c r="J371" s="26">
        <v>1.4023673901380882</v>
      </c>
      <c r="K371" s="26">
        <v>1.7830252123376558</v>
      </c>
      <c r="L371" s="26">
        <v>2.356925810973745</v>
      </c>
      <c r="M371" s="26">
        <v>0</v>
      </c>
      <c r="N371" s="53" t="s">
        <v>1013</v>
      </c>
    </row>
    <row r="372" spans="1:14" x14ac:dyDescent="0.2">
      <c r="A372" s="59" t="s">
        <v>374</v>
      </c>
      <c r="B372" s="26" t="s">
        <v>9</v>
      </c>
      <c r="C372" s="26">
        <v>79572.469195000202</v>
      </c>
      <c r="D372" s="26">
        <v>1.4136699660483842</v>
      </c>
      <c r="E372" s="26">
        <v>0.75910140573113905</v>
      </c>
      <c r="F372" s="27">
        <v>0.45856953548961765</v>
      </c>
      <c r="G372" s="26">
        <v>5.9473525375728693</v>
      </c>
      <c r="H372" s="26">
        <v>4.2829537447647148</v>
      </c>
      <c r="I372" s="26">
        <v>0.76674227399282047</v>
      </c>
      <c r="J372" s="26">
        <v>0.83854980805295731</v>
      </c>
      <c r="K372" s="26">
        <v>1.7317398026140411</v>
      </c>
      <c r="L372" s="26">
        <v>1.4314092861199093</v>
      </c>
      <c r="M372" s="26">
        <v>0</v>
      </c>
      <c r="N372" s="53" t="s">
        <v>1013</v>
      </c>
    </row>
    <row r="373" spans="1:14" x14ac:dyDescent="0.2">
      <c r="A373" s="59" t="s">
        <v>375</v>
      </c>
      <c r="B373" s="26" t="s">
        <v>9</v>
      </c>
      <c r="C373" s="26">
        <v>33600.442638409921</v>
      </c>
      <c r="D373" s="26">
        <v>1.9679587227612665</v>
      </c>
      <c r="E373" s="26">
        <v>0.32824808868594396</v>
      </c>
      <c r="F373" s="27">
        <v>0.33458755927731315</v>
      </c>
      <c r="G373" s="26">
        <v>17.617974337904695</v>
      </c>
      <c r="H373" s="26">
        <v>3.7303600633408185</v>
      </c>
      <c r="I373" s="26">
        <v>0.67575660063406695</v>
      </c>
      <c r="J373" s="26">
        <v>1.2010922662759695</v>
      </c>
      <c r="K373" s="26">
        <v>1.5531408910301354</v>
      </c>
      <c r="L373" s="26">
        <v>1.4741513742019225</v>
      </c>
      <c r="M373" s="26">
        <v>0</v>
      </c>
      <c r="N373" s="53" t="s">
        <v>1013</v>
      </c>
    </row>
    <row r="374" spans="1:14" x14ac:dyDescent="0.2">
      <c r="A374" s="59" t="s">
        <v>376</v>
      </c>
      <c r="B374" s="26" t="s">
        <v>9</v>
      </c>
      <c r="C374" s="26">
        <v>100842.91747692251</v>
      </c>
      <c r="D374" s="26">
        <v>3.8235988519488613</v>
      </c>
      <c r="E374" s="26">
        <v>0.97672459475139395</v>
      </c>
      <c r="F374" s="27">
        <v>0.19224288269908832</v>
      </c>
      <c r="G374" s="26">
        <v>11.87429046633925</v>
      </c>
      <c r="H374" s="26">
        <v>3.1722458759004777</v>
      </c>
      <c r="I374" s="26">
        <v>0.73013664745493378</v>
      </c>
      <c r="J374" s="26">
        <v>0.63149430027986186</v>
      </c>
      <c r="K374" s="26">
        <v>1.7164822612118229</v>
      </c>
      <c r="L374" s="26">
        <v>1.0925923229739112</v>
      </c>
      <c r="M374" s="26">
        <v>0</v>
      </c>
      <c r="N374" s="53" t="s">
        <v>1013</v>
      </c>
    </row>
    <row r="375" spans="1:14" x14ac:dyDescent="0.2">
      <c r="A375" s="59" t="s">
        <v>377</v>
      </c>
      <c r="B375" s="26" t="s">
        <v>9</v>
      </c>
      <c r="C375" s="26">
        <v>57342.393641118659</v>
      </c>
      <c r="D375" s="26">
        <v>1.9875076677704715</v>
      </c>
      <c r="E375" s="26">
        <v>0.55002227168096007</v>
      </c>
      <c r="F375" s="27">
        <v>0.2801944753027612</v>
      </c>
      <c r="G375" s="26">
        <v>11.413554293961646</v>
      </c>
      <c r="H375" s="26">
        <v>3.0166793508975167</v>
      </c>
      <c r="I375" s="26">
        <v>0.73412493084598673</v>
      </c>
      <c r="J375" s="26">
        <v>1.1924984152011551</v>
      </c>
      <c r="K375" s="26">
        <v>1.6768313906430434</v>
      </c>
      <c r="L375" s="26">
        <v>1.5973735995852414</v>
      </c>
      <c r="M375" s="26">
        <v>0</v>
      </c>
      <c r="N375" s="53" t="s">
        <v>1013</v>
      </c>
    </row>
    <row r="376" spans="1:14" x14ac:dyDescent="0.2">
      <c r="A376" s="59" t="s">
        <v>378</v>
      </c>
      <c r="B376" s="26" t="s">
        <v>9</v>
      </c>
      <c r="C376" s="26">
        <v>41512.1603143416</v>
      </c>
      <c r="D376" s="26">
        <v>1.2970311096992639</v>
      </c>
      <c r="E376" s="26">
        <v>0.38721405144348986</v>
      </c>
      <c r="F376" s="27">
        <v>0.41931877265388706</v>
      </c>
      <c r="G376" s="26">
        <v>10.606652908185298</v>
      </c>
      <c r="H376" s="26">
        <v>3.3835726235502412</v>
      </c>
      <c r="I376" s="26">
        <v>0.73030325438949051</v>
      </c>
      <c r="J376" s="26">
        <v>2.3296080139895037</v>
      </c>
      <c r="K376" s="26">
        <v>1.4957219365615613</v>
      </c>
      <c r="L376" s="26">
        <v>2.0528999311106206</v>
      </c>
      <c r="M376" s="26">
        <v>0</v>
      </c>
      <c r="N376" s="53" t="s">
        <v>1013</v>
      </c>
    </row>
    <row r="377" spans="1:14" x14ac:dyDescent="0.2">
      <c r="A377" s="59" t="s">
        <v>379</v>
      </c>
      <c r="B377" s="26" t="s">
        <v>9</v>
      </c>
      <c r="C377" s="26">
        <v>254096.45135383683</v>
      </c>
      <c r="D377" s="26">
        <v>1.8423676855878026</v>
      </c>
      <c r="E377" s="26">
        <v>1.6973395225478694</v>
      </c>
      <c r="F377" s="27">
        <v>0.27057006089991287</v>
      </c>
      <c r="G377" s="26">
        <v>6.1262072558337914</v>
      </c>
      <c r="H377" s="26">
        <v>6.9435103480389948</v>
      </c>
      <c r="I377" s="26">
        <v>0.7644121513212816</v>
      </c>
      <c r="J377" s="26">
        <v>1.4315750125459938</v>
      </c>
      <c r="K377" s="26">
        <v>1.7646166974126734</v>
      </c>
      <c r="L377" s="26">
        <v>1.4651579047130896</v>
      </c>
      <c r="M377" s="26">
        <v>0</v>
      </c>
      <c r="N377" s="53" t="s">
        <v>1013</v>
      </c>
    </row>
    <row r="378" spans="1:14" x14ac:dyDescent="0.2">
      <c r="A378" s="59" t="s">
        <v>380</v>
      </c>
      <c r="B378" s="26" t="s">
        <v>9</v>
      </c>
      <c r="C378" s="26">
        <v>47937.909257125859</v>
      </c>
      <c r="D378" s="26">
        <v>1.6938551962403396</v>
      </c>
      <c r="E378" s="26">
        <v>0.45555364515599461</v>
      </c>
      <c r="F378" s="27">
        <v>0.36485516242796756</v>
      </c>
      <c r="G378" s="26">
        <v>11.573068176588889</v>
      </c>
      <c r="H378" s="26">
        <v>3.6010042719731743</v>
      </c>
      <c r="I378" s="26">
        <v>0.73777832659133302</v>
      </c>
      <c r="J378" s="26">
        <v>2.3547102275019585</v>
      </c>
      <c r="K378" s="26">
        <v>1.5839688478165077</v>
      </c>
      <c r="L378" s="26">
        <v>2.0431035535624495</v>
      </c>
      <c r="M378" s="26">
        <v>0</v>
      </c>
      <c r="N378" s="53" t="s">
        <v>1013</v>
      </c>
    </row>
    <row r="379" spans="1:14" x14ac:dyDescent="0.2">
      <c r="A379" s="59" t="s">
        <v>381</v>
      </c>
      <c r="B379" s="26" t="s">
        <v>9</v>
      </c>
      <c r="C379" s="26">
        <v>47509.172886554195</v>
      </c>
      <c r="D379" s="26">
        <v>2.8452633979483362</v>
      </c>
      <c r="E379" s="26">
        <v>0.4613443996852632</v>
      </c>
      <c r="F379" s="27">
        <v>0.21827811401415981</v>
      </c>
      <c r="G379" s="26">
        <v>18.176331371593545</v>
      </c>
      <c r="H379" s="26">
        <v>3.3106971780064258</v>
      </c>
      <c r="I379" s="26">
        <v>0.67289936049233667</v>
      </c>
      <c r="J379" s="26">
        <v>1.1625971673791671</v>
      </c>
      <c r="K379" s="26">
        <v>1.5887779690145702</v>
      </c>
      <c r="L379" s="26">
        <v>1.373876891509195</v>
      </c>
      <c r="M379" s="26">
        <v>0</v>
      </c>
      <c r="N379" s="53" t="s">
        <v>1013</v>
      </c>
    </row>
    <row r="380" spans="1:14" x14ac:dyDescent="0.2">
      <c r="A380" s="59" t="s">
        <v>382</v>
      </c>
      <c r="B380" s="26" t="s">
        <v>9</v>
      </c>
      <c r="C380" s="26">
        <v>50733.473969908489</v>
      </c>
      <c r="D380" s="26">
        <v>0.89009181761938072</v>
      </c>
      <c r="E380" s="26">
        <v>0.42913601441292121</v>
      </c>
      <c r="F380" s="27">
        <v>0.45891013041560075</v>
      </c>
      <c r="G380" s="26">
        <v>7.6789801805315738</v>
      </c>
      <c r="H380" s="26">
        <v>5.089691104083065</v>
      </c>
      <c r="I380" s="26">
        <v>0.76769032542392635</v>
      </c>
      <c r="J380" s="26">
        <v>1.7949077703460166</v>
      </c>
      <c r="K380" s="26">
        <v>1.7599614994565516</v>
      </c>
      <c r="L380" s="26">
        <v>2.1746570634664377</v>
      </c>
      <c r="M380" s="26">
        <v>0</v>
      </c>
      <c r="N380" s="53" t="s">
        <v>1013</v>
      </c>
    </row>
    <row r="381" spans="1:14" x14ac:dyDescent="0.2">
      <c r="A381" s="59" t="s">
        <v>383</v>
      </c>
      <c r="B381" s="26" t="s">
        <v>9</v>
      </c>
      <c r="C381" s="26">
        <v>200779.04079504593</v>
      </c>
      <c r="D381" s="26">
        <v>2.5361533166946586</v>
      </c>
      <c r="E381" s="26">
        <v>1.8523375963729485</v>
      </c>
      <c r="F381" s="27">
        <v>0.36329319022404727</v>
      </c>
      <c r="G381" s="26">
        <v>4.5162746881348461</v>
      </c>
      <c r="H381" s="26">
        <v>2.8567195351074606</v>
      </c>
      <c r="I381" s="26">
        <v>0.7885271085646105</v>
      </c>
      <c r="J381" s="26">
        <v>0.56786815367571541</v>
      </c>
      <c r="K381" s="26">
        <v>1.8367810273035787</v>
      </c>
      <c r="L381" s="26">
        <v>0.98735200577729132</v>
      </c>
      <c r="M381" s="26">
        <v>0</v>
      </c>
      <c r="N381" s="53" t="s">
        <v>1013</v>
      </c>
    </row>
    <row r="382" spans="1:14" x14ac:dyDescent="0.2">
      <c r="A382" s="59" t="s">
        <v>384</v>
      </c>
      <c r="B382" s="26" t="s">
        <v>9</v>
      </c>
      <c r="C382" s="26">
        <v>30905.378813172025</v>
      </c>
      <c r="D382" s="26">
        <v>1.692174983271731</v>
      </c>
      <c r="E382" s="26">
        <v>0.30118004160223755</v>
      </c>
      <c r="F382" s="27">
        <v>0.30169740079634305</v>
      </c>
      <c r="G382" s="26">
        <v>16.616726956522641</v>
      </c>
      <c r="H382" s="26">
        <v>5.4378710188146311</v>
      </c>
      <c r="I382" s="26">
        <v>0.69276529146561516</v>
      </c>
      <c r="J382" s="26">
        <v>1.3547474902759673</v>
      </c>
      <c r="K382" s="26">
        <v>1.5795084792463412</v>
      </c>
      <c r="L382" s="26">
        <v>1.8928017418415801</v>
      </c>
      <c r="M382" s="26">
        <v>0</v>
      </c>
      <c r="N382" s="53" t="s">
        <v>1013</v>
      </c>
    </row>
    <row r="383" spans="1:14" x14ac:dyDescent="0.2">
      <c r="A383" s="59" t="s">
        <v>385</v>
      </c>
      <c r="B383" s="26" t="s">
        <v>9</v>
      </c>
      <c r="C383" s="26">
        <v>60804.29965353696</v>
      </c>
      <c r="D383" s="26">
        <v>2.232496003271879</v>
      </c>
      <c r="E383" s="26">
        <v>0.55922196069581709</v>
      </c>
      <c r="F383" s="27">
        <v>0.21909922043979091</v>
      </c>
      <c r="G383" s="26">
        <v>12.916540380452165</v>
      </c>
      <c r="H383" s="26">
        <v>3.4644580660723681</v>
      </c>
      <c r="I383" s="26">
        <v>0.72234387216078311</v>
      </c>
      <c r="J383" s="26">
        <v>1.7657545689674765</v>
      </c>
      <c r="K383" s="26">
        <v>1.6642172377905631</v>
      </c>
      <c r="L383" s="26">
        <v>1.3075791889585546</v>
      </c>
      <c r="M383" s="26">
        <v>0</v>
      </c>
      <c r="N383" s="53" t="s">
        <v>1013</v>
      </c>
    </row>
    <row r="384" spans="1:14" x14ac:dyDescent="0.2">
      <c r="A384" s="59" t="s">
        <v>386</v>
      </c>
      <c r="B384" s="26" t="s">
        <v>9</v>
      </c>
      <c r="C384" s="26">
        <v>121003.40848365054</v>
      </c>
      <c r="D384" s="26">
        <v>1.0459533927585023</v>
      </c>
      <c r="E384" s="26">
        <v>1.0234112671164899</v>
      </c>
      <c r="F384" s="27">
        <v>0.41865495714466799</v>
      </c>
      <c r="G384" s="26">
        <v>3.7336203307718074</v>
      </c>
      <c r="H384" s="26">
        <v>9.9359543383883207</v>
      </c>
      <c r="I384" s="26">
        <v>0.7818564975974297</v>
      </c>
      <c r="J384" s="26">
        <v>1.3423501474757578</v>
      </c>
      <c r="K384" s="26">
        <v>1.8035529908558796</v>
      </c>
      <c r="L384" s="26">
        <v>1.9051356073402361</v>
      </c>
      <c r="M384" s="26">
        <v>0</v>
      </c>
      <c r="N384" s="53" t="s">
        <v>1013</v>
      </c>
    </row>
    <row r="385" spans="1:14" x14ac:dyDescent="0.2">
      <c r="A385" s="59" t="s">
        <v>387</v>
      </c>
      <c r="B385" s="26" t="s">
        <v>9</v>
      </c>
      <c r="C385" s="26">
        <v>74281.419582620976</v>
      </c>
      <c r="D385" s="26">
        <v>1.9101990876485586</v>
      </c>
      <c r="E385" s="26">
        <v>0.69507435518028837</v>
      </c>
      <c r="F385" s="27">
        <v>0.31654164457756662</v>
      </c>
      <c r="G385" s="26">
        <v>8.8208892854006269</v>
      </c>
      <c r="H385" s="26">
        <v>4.8324928415042265</v>
      </c>
      <c r="I385" s="26">
        <v>0.75113274989140777</v>
      </c>
      <c r="J385" s="26">
        <v>1.0731135228344046</v>
      </c>
      <c r="K385" s="26">
        <v>1.7250464202322544</v>
      </c>
      <c r="L385" s="26">
        <v>1.4149231980828971</v>
      </c>
      <c r="M385" s="26">
        <v>0</v>
      </c>
      <c r="N385" s="53" t="s">
        <v>1013</v>
      </c>
    </row>
    <row r="386" spans="1:14" s="52" customFormat="1" x14ac:dyDescent="0.2">
      <c r="A386" s="56" t="s">
        <v>388</v>
      </c>
      <c r="B386" s="57" t="s">
        <v>9</v>
      </c>
      <c r="C386" s="57">
        <v>41604.991969650182</v>
      </c>
      <c r="D386" s="57">
        <v>1.5567518572200638</v>
      </c>
      <c r="E386" s="57">
        <v>0.39290529238432431</v>
      </c>
      <c r="F386" s="58">
        <v>0.36595853135724971</v>
      </c>
      <c r="G386" s="57">
        <v>11.333794169679653</v>
      </c>
      <c r="H386" s="57">
        <v>3.2109634438897743</v>
      </c>
      <c r="I386" s="57">
        <v>0.62588860932806412</v>
      </c>
      <c r="J386" s="57">
        <v>1.4931139097514696</v>
      </c>
      <c r="K386" s="57">
        <v>1.3378041558476401</v>
      </c>
      <c r="L386" s="57">
        <v>1.9067525724637779</v>
      </c>
      <c r="M386" s="57">
        <v>0</v>
      </c>
      <c r="N386" s="53"/>
    </row>
    <row r="387" spans="1:14" x14ac:dyDescent="0.2">
      <c r="A387" s="59" t="s">
        <v>389</v>
      </c>
      <c r="B387" s="26" t="s">
        <v>9</v>
      </c>
      <c r="C387" s="26">
        <v>167203.06270468631</v>
      </c>
      <c r="D387" s="26">
        <v>4.9383409302341645</v>
      </c>
      <c r="E387" s="26">
        <v>1.6078907159788041</v>
      </c>
      <c r="F387" s="27">
        <v>0.16629594462933825</v>
      </c>
      <c r="G387" s="26">
        <v>9.4079201975811291</v>
      </c>
      <c r="H387" s="26">
        <v>3.6894502715485178</v>
      </c>
      <c r="I387" s="26">
        <v>0.74166244545757309</v>
      </c>
      <c r="J387" s="26">
        <v>0.55446153489955619</v>
      </c>
      <c r="K387" s="26">
        <v>1.7745302479175835</v>
      </c>
      <c r="L387" s="26">
        <v>0.99380639352151812</v>
      </c>
      <c r="M387" s="26">
        <v>0</v>
      </c>
      <c r="N387" s="53" t="s">
        <v>1013</v>
      </c>
    </row>
    <row r="388" spans="1:14" x14ac:dyDescent="0.2">
      <c r="A388" s="59" t="s">
        <v>390</v>
      </c>
      <c r="B388" s="26" t="s">
        <v>9</v>
      </c>
      <c r="C388" s="26">
        <v>65643.04793421198</v>
      </c>
      <c r="D388" s="26">
        <v>1.7435979297860631</v>
      </c>
      <c r="E388" s="26">
        <v>0.60976292472617233</v>
      </c>
      <c r="F388" s="27">
        <v>0.35855675876920029</v>
      </c>
      <c r="G388" s="26">
        <v>9.1444568460426154</v>
      </c>
      <c r="H388" s="26">
        <v>3.9098692027785535</v>
      </c>
      <c r="I388" s="26">
        <v>0.74930905960136862</v>
      </c>
      <c r="J388" s="26">
        <v>0.81319331296946118</v>
      </c>
      <c r="K388" s="26">
        <v>1.7385617976693577</v>
      </c>
      <c r="L388" s="26">
        <v>1.176843910779289</v>
      </c>
      <c r="M388" s="26">
        <v>0</v>
      </c>
      <c r="N388" s="53" t="s">
        <v>1013</v>
      </c>
    </row>
    <row r="389" spans="1:14" x14ac:dyDescent="0.2">
      <c r="A389" s="59" t="s">
        <v>391</v>
      </c>
      <c r="B389" s="26" t="s">
        <v>9</v>
      </c>
      <c r="C389" s="26">
        <v>150922.16143410691</v>
      </c>
      <c r="D389" s="26">
        <v>2.4218892870849431</v>
      </c>
      <c r="E389" s="26">
        <v>1.4243415228237546</v>
      </c>
      <c r="F389" s="27">
        <v>0.23482888401511451</v>
      </c>
      <c r="G389" s="26">
        <v>5.4159568080383371</v>
      </c>
      <c r="H389" s="26">
        <v>6.8090951659562311</v>
      </c>
      <c r="I389" s="26">
        <v>0.77785268566171362</v>
      </c>
      <c r="J389" s="26">
        <v>0.59943527467677771</v>
      </c>
      <c r="K389" s="26">
        <v>1.8528705866227013</v>
      </c>
      <c r="L389" s="26">
        <v>1.0373815361867826</v>
      </c>
      <c r="M389" s="26">
        <v>0</v>
      </c>
      <c r="N389" s="53" t="s">
        <v>1013</v>
      </c>
    </row>
    <row r="390" spans="1:14" x14ac:dyDescent="0.2">
      <c r="A390" s="59" t="s">
        <v>392</v>
      </c>
      <c r="B390" s="26" t="s">
        <v>9</v>
      </c>
      <c r="C390" s="26">
        <v>34407.403094107554</v>
      </c>
      <c r="D390" s="26">
        <v>0.91673787763924863</v>
      </c>
      <c r="E390" s="26">
        <v>0.32656301850697861</v>
      </c>
      <c r="F390" s="27">
        <v>0.54325980420286135</v>
      </c>
      <c r="G390" s="26">
        <v>8.8288058324385368</v>
      </c>
      <c r="H390" s="26">
        <v>5.5240503450083223</v>
      </c>
      <c r="I390" s="26">
        <v>0.74893487101052658</v>
      </c>
      <c r="J390" s="26">
        <v>1.1364178524120341</v>
      </c>
      <c r="K390" s="26">
        <v>1.6660465346110631</v>
      </c>
      <c r="L390" s="26">
        <v>1.7003871306327467</v>
      </c>
      <c r="M390" s="26">
        <v>0</v>
      </c>
      <c r="N390" s="53" t="s">
        <v>1013</v>
      </c>
    </row>
    <row r="391" spans="1:14" x14ac:dyDescent="0.2">
      <c r="A391" s="59" t="s">
        <v>393</v>
      </c>
      <c r="B391" s="26" t="s">
        <v>9</v>
      </c>
      <c r="C391" s="26">
        <v>129596.04585867624</v>
      </c>
      <c r="D391" s="26">
        <v>2.9868316431484683</v>
      </c>
      <c r="E391" s="26">
        <v>1.1989769018638843</v>
      </c>
      <c r="F391" s="27">
        <v>0.21786176646742517</v>
      </c>
      <c r="G391" s="26">
        <v>7.971077063671304</v>
      </c>
      <c r="H391" s="26">
        <v>6.7141196259813469</v>
      </c>
      <c r="I391" s="26">
        <v>0.75617165118477714</v>
      </c>
      <c r="J391" s="26">
        <v>0.8475298453492045</v>
      </c>
      <c r="K391" s="26">
        <v>1.8071301660894625</v>
      </c>
      <c r="L391" s="26">
        <v>1.2930958030845801</v>
      </c>
      <c r="M391" s="26">
        <v>0</v>
      </c>
      <c r="N391" s="53" t="s">
        <v>1013</v>
      </c>
    </row>
    <row r="392" spans="1:14" x14ac:dyDescent="0.2">
      <c r="A392" s="59" t="s">
        <v>394</v>
      </c>
      <c r="B392" s="26" t="s">
        <v>9</v>
      </c>
      <c r="C392" s="26">
        <v>75902.033417093859</v>
      </c>
      <c r="D392" s="26">
        <v>1.5925240623946841</v>
      </c>
      <c r="E392" s="26">
        <v>0.66201830605322753</v>
      </c>
      <c r="F392" s="27">
        <v>0.2461315596954777</v>
      </c>
      <c r="G392" s="26">
        <v>8.2542339082953724</v>
      </c>
      <c r="H392" s="26">
        <v>4.6234105963077878</v>
      </c>
      <c r="I392" s="26">
        <v>0.76882257656588682</v>
      </c>
      <c r="J392" s="26">
        <v>1.2340030356578731</v>
      </c>
      <c r="K392" s="26">
        <v>1.7976739878600911</v>
      </c>
      <c r="L392" s="26">
        <v>1.493272797222752</v>
      </c>
      <c r="M392" s="26">
        <v>0</v>
      </c>
      <c r="N392" s="53" t="s">
        <v>1013</v>
      </c>
    </row>
    <row r="393" spans="1:14" x14ac:dyDescent="0.2">
      <c r="A393" s="59" t="s">
        <v>395</v>
      </c>
      <c r="B393" s="26" t="s">
        <v>9</v>
      </c>
      <c r="C393" s="26">
        <v>78358.471788569805</v>
      </c>
      <c r="D393" s="26">
        <v>2.838581087982325</v>
      </c>
      <c r="E393" s="26">
        <v>0.71412126903855155</v>
      </c>
      <c r="F393" s="27">
        <v>0.20108185016037225</v>
      </c>
      <c r="G393" s="26">
        <v>12.629079981970632</v>
      </c>
      <c r="H393" s="26">
        <v>7.3387251015783459</v>
      </c>
      <c r="I393" s="26">
        <v>0.71138088986069659</v>
      </c>
      <c r="J393" s="26">
        <v>0.91749325612288324</v>
      </c>
      <c r="K393" s="26">
        <v>1.6871024362065943</v>
      </c>
      <c r="L393" s="26">
        <v>1.2124584093313755</v>
      </c>
      <c r="M393" s="26">
        <v>0</v>
      </c>
      <c r="N393" s="53" t="s">
        <v>1013</v>
      </c>
    </row>
    <row r="394" spans="1:14" x14ac:dyDescent="0.2">
      <c r="A394" s="59" t="s">
        <v>396</v>
      </c>
      <c r="B394" s="26" t="s">
        <v>591</v>
      </c>
      <c r="C394" s="26">
        <v>3047.6334715781477</v>
      </c>
      <c r="D394" s="26">
        <v>5.8624072914623513</v>
      </c>
      <c r="E394" s="26">
        <v>7.4022595702775598E-2</v>
      </c>
      <c r="F394" s="27">
        <v>0.18796093662718266</v>
      </c>
      <c r="G394" s="26">
        <v>89.063932162254858</v>
      </c>
      <c r="H394" s="26">
        <v>3.0450991073175402</v>
      </c>
      <c r="I394" s="26">
        <v>0.10346347886998954</v>
      </c>
      <c r="J394" s="26">
        <v>5.1661434318366988</v>
      </c>
      <c r="K394" s="26">
        <v>5.944007222172238E-2</v>
      </c>
      <c r="L394" s="26">
        <v>16.206494744298293</v>
      </c>
      <c r="M394" s="26">
        <v>0</v>
      </c>
      <c r="N394" s="53" t="s">
        <v>1013</v>
      </c>
    </row>
    <row r="395" spans="1:14" x14ac:dyDescent="0.2">
      <c r="A395" s="59" t="s">
        <v>397</v>
      </c>
      <c r="B395" s="26" t="s">
        <v>9</v>
      </c>
      <c r="C395" s="26">
        <v>17442.836978246851</v>
      </c>
      <c r="D395" s="26">
        <v>6.2035414223370493</v>
      </c>
      <c r="E395" s="26">
        <v>0.21434823219840957</v>
      </c>
      <c r="F395" s="27">
        <v>0.27849533312902358</v>
      </c>
      <c r="G395" s="26">
        <v>55.880508934524457</v>
      </c>
      <c r="H395" s="26">
        <v>3.4444059633590416</v>
      </c>
      <c r="I395" s="26">
        <v>0.37034321699715211</v>
      </c>
      <c r="J395" s="26">
        <v>2.1307074174043046</v>
      </c>
      <c r="K395" s="26">
        <v>0.79963693194946106</v>
      </c>
      <c r="L395" s="26">
        <v>3.3113647903577434</v>
      </c>
      <c r="M395" s="26">
        <v>0</v>
      </c>
      <c r="N395" s="53" t="s">
        <v>1013</v>
      </c>
    </row>
    <row r="396" spans="1:14" x14ac:dyDescent="0.2">
      <c r="A396" s="59" t="s">
        <v>398</v>
      </c>
      <c r="B396" s="26" t="s">
        <v>9</v>
      </c>
      <c r="C396" s="26">
        <v>108226.33536990393</v>
      </c>
      <c r="D396" s="26">
        <v>4.7980331871617707</v>
      </c>
      <c r="E396" s="26">
        <v>1.0310027340135914</v>
      </c>
      <c r="F396" s="27">
        <v>0.2022888394826593</v>
      </c>
      <c r="G396" s="26">
        <v>13.99854274938696</v>
      </c>
      <c r="H396" s="26">
        <v>2.9649646687431574</v>
      </c>
      <c r="I396" s="26">
        <v>0.70210147939217016</v>
      </c>
      <c r="J396" s="26">
        <v>0.59255738246209078</v>
      </c>
      <c r="K396" s="26">
        <v>1.6702991064810477</v>
      </c>
      <c r="L396" s="26">
        <v>0.94477367036917326</v>
      </c>
      <c r="M396" s="26">
        <v>0</v>
      </c>
      <c r="N396" s="53" t="s">
        <v>1013</v>
      </c>
    </row>
    <row r="397" spans="1:14" x14ac:dyDescent="0.2">
      <c r="A397" s="59" t="s">
        <v>399</v>
      </c>
      <c r="B397" s="26" t="s">
        <v>9</v>
      </c>
      <c r="C397" s="26">
        <v>41309.273024566362</v>
      </c>
      <c r="D397" s="26">
        <v>6.5184722350581596</v>
      </c>
      <c r="E397" s="26">
        <v>0.42994659919728873</v>
      </c>
      <c r="F397" s="27">
        <v>0.18567735650527267</v>
      </c>
      <c r="G397" s="26">
        <v>36.936908426485942</v>
      </c>
      <c r="H397" s="26">
        <v>2.9835469529863587</v>
      </c>
      <c r="I397" s="26">
        <v>0.52791649758765902</v>
      </c>
      <c r="J397" s="26">
        <v>1.145149672601272</v>
      </c>
      <c r="K397" s="26">
        <v>1.2148818688344287</v>
      </c>
      <c r="L397" s="26">
        <v>1.3231197282548952</v>
      </c>
      <c r="M397" s="26">
        <v>0</v>
      </c>
      <c r="N397" s="53" t="s">
        <v>1013</v>
      </c>
    </row>
    <row r="398" spans="1:14" x14ac:dyDescent="0.2">
      <c r="A398" s="59" t="s">
        <v>400</v>
      </c>
      <c r="B398" s="26" t="s">
        <v>9</v>
      </c>
      <c r="C398" s="26">
        <v>34445.479699876567</v>
      </c>
      <c r="D398" s="26">
        <v>5.3590713601138757</v>
      </c>
      <c r="E398" s="26">
        <v>0.35600406535777818</v>
      </c>
      <c r="F398" s="27">
        <v>0.18126830993734888</v>
      </c>
      <c r="G398" s="26">
        <v>36.89534875195865</v>
      </c>
      <c r="H398" s="26">
        <v>3.8341357821177247</v>
      </c>
      <c r="I398" s="26">
        <v>0.5263125790311709</v>
      </c>
      <c r="J398" s="26">
        <v>1.6496105439032249</v>
      </c>
      <c r="K398" s="26">
        <v>1.199655235692207</v>
      </c>
      <c r="L398" s="26">
        <v>1.8456112539963625</v>
      </c>
      <c r="M398" s="26">
        <v>0</v>
      </c>
      <c r="N398" s="53" t="s">
        <v>1013</v>
      </c>
    </row>
    <row r="399" spans="1:14" x14ac:dyDescent="0.2">
      <c r="A399" s="59" t="s">
        <v>401</v>
      </c>
      <c r="B399" s="26" t="s">
        <v>9</v>
      </c>
      <c r="C399" s="26">
        <v>29745.661014492758</v>
      </c>
      <c r="D399" s="26">
        <v>4.0253944024543662</v>
      </c>
      <c r="E399" s="26">
        <v>0.29931970622923415</v>
      </c>
      <c r="F399" s="27">
        <v>0.16339807326723305</v>
      </c>
      <c r="G399" s="26">
        <v>34.086605079548661</v>
      </c>
      <c r="H399" s="26">
        <v>3.086469008899654</v>
      </c>
      <c r="I399" s="26">
        <v>0.55029869472389226</v>
      </c>
      <c r="J399" s="26">
        <v>1.0561118277587698</v>
      </c>
      <c r="K399" s="26">
        <v>1.2943664387676108</v>
      </c>
      <c r="L399" s="26">
        <v>1.2156412805928769</v>
      </c>
      <c r="M399" s="26">
        <v>0</v>
      </c>
      <c r="N399" s="53" t="s">
        <v>1013</v>
      </c>
    </row>
    <row r="400" spans="1:14" x14ac:dyDescent="0.2">
      <c r="A400" s="59" t="s">
        <v>402</v>
      </c>
      <c r="B400" s="26" t="s">
        <v>9</v>
      </c>
      <c r="C400" s="26">
        <v>54423.032219506626</v>
      </c>
      <c r="D400" s="26">
        <v>2.057927610609025</v>
      </c>
      <c r="E400" s="26">
        <v>0.49452815473433676</v>
      </c>
      <c r="F400" s="27">
        <v>0.22750306387397695</v>
      </c>
      <c r="G400" s="26">
        <v>12.957917747439081</v>
      </c>
      <c r="H400" s="26">
        <v>3.7357996013974097</v>
      </c>
      <c r="I400" s="26">
        <v>0.72012610019277057</v>
      </c>
      <c r="J400" s="26">
        <v>0.82434217104260044</v>
      </c>
      <c r="K400" s="26">
        <v>1.6990232753604091</v>
      </c>
      <c r="L400" s="26">
        <v>1.1742077347737014</v>
      </c>
      <c r="M400" s="26">
        <v>0</v>
      </c>
      <c r="N400" s="53" t="s">
        <v>1013</v>
      </c>
    </row>
    <row r="401" spans="1:14" x14ac:dyDescent="0.2">
      <c r="A401" s="59" t="s">
        <v>403</v>
      </c>
      <c r="B401" s="26" t="s">
        <v>9</v>
      </c>
      <c r="C401" s="26">
        <v>6623.2670106636833</v>
      </c>
      <c r="D401" s="26">
        <v>4.0314129956990987</v>
      </c>
      <c r="E401" s="26">
        <v>9.3260703046730634E-2</v>
      </c>
      <c r="F401" s="27">
        <v>0.2030076914009746</v>
      </c>
      <c r="G401" s="26">
        <v>69.764105197111334</v>
      </c>
      <c r="H401" s="26">
        <v>3.262431810999685</v>
      </c>
      <c r="I401" s="26">
        <v>0.25531283724715936</v>
      </c>
      <c r="J401" s="26">
        <v>3.421497336673077</v>
      </c>
      <c r="K401" s="26">
        <v>0.38499752844977808</v>
      </c>
      <c r="L401" s="26">
        <v>4.452288918086837</v>
      </c>
      <c r="M401" s="26">
        <v>0</v>
      </c>
      <c r="N401" s="53" t="s">
        <v>1013</v>
      </c>
    </row>
    <row r="402" spans="1:14" x14ac:dyDescent="0.2">
      <c r="A402" s="59" t="s">
        <v>404</v>
      </c>
      <c r="B402" s="26" t="s">
        <v>9</v>
      </c>
      <c r="C402" s="26">
        <v>29362.833630782025</v>
      </c>
      <c r="D402" s="26">
        <v>6.0727553738748306</v>
      </c>
      <c r="E402" s="26">
        <v>0.30970005820319924</v>
      </c>
      <c r="F402" s="27">
        <v>0.22847652111452887</v>
      </c>
      <c r="G402" s="26">
        <v>44.606142931859083</v>
      </c>
      <c r="H402" s="26">
        <v>3.4134086126405756</v>
      </c>
      <c r="I402" s="26">
        <v>0.45732935938615266</v>
      </c>
      <c r="J402" s="26">
        <v>1.4672851542712788</v>
      </c>
      <c r="K402" s="26">
        <v>1.0363714816119733</v>
      </c>
      <c r="L402" s="26">
        <v>1.66298117586794</v>
      </c>
      <c r="M402" s="26">
        <v>0</v>
      </c>
      <c r="N402" s="53" t="s">
        <v>1013</v>
      </c>
    </row>
    <row r="403" spans="1:14" x14ac:dyDescent="0.2">
      <c r="A403" s="59" t="s">
        <v>405</v>
      </c>
      <c r="B403" s="26" t="s">
        <v>9</v>
      </c>
      <c r="C403" s="26">
        <v>31572.122923915747</v>
      </c>
      <c r="D403" s="26">
        <v>5.9394718008361478</v>
      </c>
      <c r="E403" s="26">
        <v>0.33136824320098041</v>
      </c>
      <c r="F403" s="27">
        <v>0.20478285584312053</v>
      </c>
      <c r="G403" s="26">
        <v>41.795531969086667</v>
      </c>
      <c r="H403" s="26">
        <v>3.0031071283916559</v>
      </c>
      <c r="I403" s="26">
        <v>0.49241623810766144</v>
      </c>
      <c r="J403" s="26">
        <v>1.0879202565872348</v>
      </c>
      <c r="K403" s="26">
        <v>1.136667755841599</v>
      </c>
      <c r="L403" s="26">
        <v>1.2525704045555421</v>
      </c>
      <c r="M403" s="26">
        <v>0</v>
      </c>
      <c r="N403" s="53" t="s">
        <v>1013</v>
      </c>
    </row>
    <row r="404" spans="1:14" x14ac:dyDescent="0.2">
      <c r="A404" s="59" t="s">
        <v>406</v>
      </c>
      <c r="B404" s="26" t="s">
        <v>9</v>
      </c>
      <c r="C404" s="26">
        <v>51223.261962560493</v>
      </c>
      <c r="D404" s="26">
        <v>3.6315096883747064</v>
      </c>
      <c r="E404" s="26">
        <v>0.51198581340467997</v>
      </c>
      <c r="F404" s="27">
        <v>0.19326301299152782</v>
      </c>
      <c r="G404" s="26">
        <v>21.297250584057942</v>
      </c>
      <c r="H404" s="26">
        <v>5.4268061055734451</v>
      </c>
      <c r="I404" s="26">
        <v>0.65322457368365627</v>
      </c>
      <c r="J404" s="26">
        <v>1.489299742374518</v>
      </c>
      <c r="K404" s="26">
        <v>1.5236553983158627</v>
      </c>
      <c r="L404" s="26">
        <v>1.9289015201267825</v>
      </c>
      <c r="M404" s="26">
        <v>0</v>
      </c>
      <c r="N404" s="53" t="s">
        <v>1013</v>
      </c>
    </row>
    <row r="405" spans="1:14" x14ac:dyDescent="0.2">
      <c r="A405" s="59" t="s">
        <v>407</v>
      </c>
      <c r="B405" s="26" t="s">
        <v>9</v>
      </c>
      <c r="C405" s="26">
        <v>23809.022693998239</v>
      </c>
      <c r="D405" s="26">
        <v>4.782268868761701</v>
      </c>
      <c r="E405" s="26">
        <v>0.26448404435518519</v>
      </c>
      <c r="F405" s="27">
        <v>0.18826062708532151</v>
      </c>
      <c r="G405" s="26">
        <v>43.211235374158655</v>
      </c>
      <c r="H405" s="26">
        <v>3.0858465113702342</v>
      </c>
      <c r="I405" s="26">
        <v>0.47132834125626138</v>
      </c>
      <c r="J405" s="26">
        <v>1.3934241048292464</v>
      </c>
      <c r="K405" s="26">
        <v>1.0677028327011318</v>
      </c>
      <c r="L405" s="26">
        <v>1.8686569899589158</v>
      </c>
      <c r="M405" s="26">
        <v>0</v>
      </c>
      <c r="N405" s="53" t="s">
        <v>1013</v>
      </c>
    </row>
    <row r="406" spans="1:14" x14ac:dyDescent="0.2">
      <c r="A406" s="59" t="s">
        <v>408</v>
      </c>
      <c r="B406" s="26" t="s">
        <v>9</v>
      </c>
      <c r="C406" s="26">
        <v>131864.33863659817</v>
      </c>
      <c r="D406" s="26">
        <v>4.7222200496294375</v>
      </c>
      <c r="E406" s="26">
        <v>1.2277581918068416</v>
      </c>
      <c r="F406" s="27">
        <v>0.24160249281012586</v>
      </c>
      <c r="G406" s="26">
        <v>11.71361967003118</v>
      </c>
      <c r="H406" s="26">
        <v>2.9745816663288789</v>
      </c>
      <c r="I406" s="26">
        <v>0.72255498472454383</v>
      </c>
      <c r="J406" s="26">
        <v>0.54279417984510636</v>
      </c>
      <c r="K406" s="26">
        <v>1.7020764344332784</v>
      </c>
      <c r="L406" s="26">
        <v>0.92907275499805353</v>
      </c>
      <c r="M406" s="26">
        <v>0</v>
      </c>
      <c r="N406" s="53" t="s">
        <v>1013</v>
      </c>
    </row>
    <row r="407" spans="1:14" x14ac:dyDescent="0.2">
      <c r="A407" s="59" t="s">
        <v>409</v>
      </c>
      <c r="B407" s="26" t="s">
        <v>9</v>
      </c>
      <c r="C407" s="26">
        <v>41922.085814282371</v>
      </c>
      <c r="D407" s="26">
        <v>6.7201396722167415</v>
      </c>
      <c r="E407" s="26">
        <v>0.43086566599943554</v>
      </c>
      <c r="F407" s="27">
        <v>0.21031077880804738</v>
      </c>
      <c r="G407" s="26">
        <v>38.173650309868293</v>
      </c>
      <c r="H407" s="26">
        <v>3.271609066266953</v>
      </c>
      <c r="I407" s="26">
        <v>0.52115916142570096</v>
      </c>
      <c r="J407" s="26">
        <v>1.2618022884444815</v>
      </c>
      <c r="K407" s="26">
        <v>1.2128500337717316</v>
      </c>
      <c r="L407" s="26">
        <v>1.7148763988000619</v>
      </c>
      <c r="M407" s="26">
        <v>0</v>
      </c>
      <c r="N407" s="53" t="s">
        <v>1013</v>
      </c>
    </row>
    <row r="408" spans="1:14" x14ac:dyDescent="0.2">
      <c r="A408" s="59" t="s">
        <v>410</v>
      </c>
      <c r="B408" s="26" t="s">
        <v>9</v>
      </c>
      <c r="C408" s="26">
        <v>32153.072787805668</v>
      </c>
      <c r="D408" s="26">
        <v>6.0390237088935317</v>
      </c>
      <c r="E408" s="26">
        <v>0.33550274348414827</v>
      </c>
      <c r="F408" s="27">
        <v>0.20955420938707209</v>
      </c>
      <c r="G408" s="26">
        <v>42.21368530453848</v>
      </c>
      <c r="H408" s="26">
        <v>3.1919630454467751</v>
      </c>
      <c r="I408" s="26">
        <v>0.48769053678355923</v>
      </c>
      <c r="J408" s="26">
        <v>1.3329317685032589</v>
      </c>
      <c r="K408" s="26">
        <v>1.1064922346480681</v>
      </c>
      <c r="L408" s="26">
        <v>1.7237572328526556</v>
      </c>
      <c r="M408" s="26">
        <v>0</v>
      </c>
      <c r="N408" s="53" t="s">
        <v>1013</v>
      </c>
    </row>
    <row r="409" spans="1:14" x14ac:dyDescent="0.2">
      <c r="A409" s="59" t="s">
        <v>411</v>
      </c>
      <c r="B409" s="26" t="s">
        <v>592</v>
      </c>
      <c r="C409" s="26">
        <v>74880.346511768832</v>
      </c>
      <c r="D409" s="26">
        <v>3.305094711127043</v>
      </c>
      <c r="E409" s="26">
        <v>0.69640505843830991</v>
      </c>
      <c r="F409" s="27">
        <v>0.18352660045378605</v>
      </c>
      <c r="G409" s="26">
        <v>14.330164187785758</v>
      </c>
      <c r="H409" s="26">
        <v>3.1447933404731288</v>
      </c>
      <c r="I409" s="26">
        <v>0.70729534208243294</v>
      </c>
      <c r="J409" s="26">
        <v>0.70824142963468761</v>
      </c>
      <c r="K409" s="26">
        <v>1.6830558170464709</v>
      </c>
      <c r="L409" s="26">
        <v>1.0482706099485963</v>
      </c>
      <c r="M409" s="26">
        <v>0</v>
      </c>
      <c r="N409" s="53" t="s">
        <v>1013</v>
      </c>
    </row>
    <row r="410" spans="1:14" x14ac:dyDescent="0.2">
      <c r="A410" s="59" t="s">
        <v>412</v>
      </c>
      <c r="B410" s="26" t="s">
        <v>9</v>
      </c>
      <c r="C410" s="26">
        <v>165649.00835338616</v>
      </c>
      <c r="D410" s="26">
        <v>2.8360192955743009</v>
      </c>
      <c r="E410" s="26">
        <v>1.4970266780448462</v>
      </c>
      <c r="F410" s="27">
        <v>0.20442178373863715</v>
      </c>
      <c r="G410" s="26">
        <v>6.0922407643367853</v>
      </c>
      <c r="H410" s="26">
        <v>4.3087570897011345</v>
      </c>
      <c r="I410" s="26">
        <v>0.76848571345934258</v>
      </c>
      <c r="J410" s="26">
        <v>0.589152703059861</v>
      </c>
      <c r="K410" s="26">
        <v>1.8098220065883126</v>
      </c>
      <c r="L410" s="26">
        <v>0.97410313621353717</v>
      </c>
      <c r="M410" s="26">
        <v>0</v>
      </c>
      <c r="N410" s="53" t="s">
        <v>1013</v>
      </c>
    </row>
    <row r="411" spans="1:14" x14ac:dyDescent="0.2">
      <c r="A411" s="59" t="s">
        <v>413</v>
      </c>
      <c r="B411" s="26" t="s">
        <v>9</v>
      </c>
      <c r="C411" s="26">
        <v>81996.422136223642</v>
      </c>
      <c r="D411" s="26">
        <v>2.8619508935533013</v>
      </c>
      <c r="E411" s="26">
        <v>0.76827310073657495</v>
      </c>
      <c r="F411" s="27">
        <v>0.20050072280865847</v>
      </c>
      <c r="G411" s="26">
        <v>11.330986851455348</v>
      </c>
      <c r="H411" s="26">
        <v>2.9288734091161368</v>
      </c>
      <c r="I411" s="26">
        <v>0.72917572194128133</v>
      </c>
      <c r="J411" s="26">
        <v>0.6007992218783772</v>
      </c>
      <c r="K411" s="26">
        <v>1.744753622875242</v>
      </c>
      <c r="L411" s="26">
        <v>1.1440497747056779</v>
      </c>
      <c r="M411" s="26">
        <v>0</v>
      </c>
      <c r="N411" s="53" t="s">
        <v>1013</v>
      </c>
    </row>
    <row r="412" spans="1:14" x14ac:dyDescent="0.2">
      <c r="A412" s="59" t="s">
        <v>414</v>
      </c>
      <c r="B412" s="26" t="s">
        <v>9</v>
      </c>
      <c r="C412" s="26">
        <v>157887.11006727113</v>
      </c>
      <c r="D412" s="26">
        <v>2.8086835654139657</v>
      </c>
      <c r="E412" s="26">
        <v>1.4282942076598724</v>
      </c>
      <c r="F412" s="27">
        <v>0.19294955201767497</v>
      </c>
      <c r="G412" s="26">
        <v>6.3151188877394775</v>
      </c>
      <c r="H412" s="26">
        <v>3.0549773731476693</v>
      </c>
      <c r="I412" s="26">
        <v>0.76696303177850711</v>
      </c>
      <c r="J412" s="26">
        <v>0.58517298059542433</v>
      </c>
      <c r="K412" s="26">
        <v>1.8327828733844507</v>
      </c>
      <c r="L412" s="26">
        <v>0.90612255096113703</v>
      </c>
      <c r="M412" s="26">
        <v>0</v>
      </c>
      <c r="N412" s="53" t="s">
        <v>1013</v>
      </c>
    </row>
    <row r="413" spans="1:14" x14ac:dyDescent="0.2">
      <c r="A413" s="59" t="s">
        <v>415</v>
      </c>
      <c r="B413" s="26" t="s">
        <v>9</v>
      </c>
      <c r="C413" s="26">
        <v>109944.93415476242</v>
      </c>
      <c r="D413" s="26">
        <v>2.7490455563848704</v>
      </c>
      <c r="E413" s="26">
        <v>0.99372965800746749</v>
      </c>
      <c r="F413" s="27">
        <v>0.2013491485311561</v>
      </c>
      <c r="G413" s="26">
        <v>8.8045690686313964</v>
      </c>
      <c r="H413" s="26">
        <v>3.0008681538528306</v>
      </c>
      <c r="I413" s="26">
        <v>0.74776094438176521</v>
      </c>
      <c r="J413" s="26">
        <v>0.58817262339904608</v>
      </c>
      <c r="K413" s="26">
        <v>1.7826440386254618</v>
      </c>
      <c r="L413" s="26">
        <v>1.0121140190756677</v>
      </c>
      <c r="M413" s="26">
        <v>0</v>
      </c>
      <c r="N413" s="53" t="s">
        <v>1013</v>
      </c>
    </row>
    <row r="414" spans="1:14" x14ac:dyDescent="0.2">
      <c r="A414" s="59" t="s">
        <v>416</v>
      </c>
      <c r="B414" s="26" t="s">
        <v>9</v>
      </c>
      <c r="C414" s="26">
        <v>143066.28232515231</v>
      </c>
      <c r="D414" s="26">
        <v>3.3183217746486839</v>
      </c>
      <c r="E414" s="26">
        <v>1.3072449501670378</v>
      </c>
      <c r="F414" s="27">
        <v>0.18694522109739223</v>
      </c>
      <c r="G414" s="26">
        <v>8.0442407085278091</v>
      </c>
      <c r="H414" s="26">
        <v>3.524088888964211</v>
      </c>
      <c r="I414" s="26">
        <v>0.75475882502741787</v>
      </c>
      <c r="J414" s="26">
        <v>0.6537685612982661</v>
      </c>
      <c r="K414" s="26">
        <v>1.7985363002556261</v>
      </c>
      <c r="L414" s="26">
        <v>1.0159364505925781</v>
      </c>
      <c r="M414" s="26">
        <v>0</v>
      </c>
      <c r="N414" s="53" t="s">
        <v>1013</v>
      </c>
    </row>
    <row r="415" spans="1:14" x14ac:dyDescent="0.2">
      <c r="A415" s="59" t="s">
        <v>417</v>
      </c>
      <c r="B415" s="26" t="s">
        <v>9</v>
      </c>
      <c r="C415" s="26">
        <v>102864.06134774133</v>
      </c>
      <c r="D415" s="26">
        <v>3.5708608331615745</v>
      </c>
      <c r="E415" s="26">
        <v>0.93792249478379197</v>
      </c>
      <c r="F415" s="27">
        <v>0.18032411836565795</v>
      </c>
      <c r="G415" s="26">
        <v>11.755399426473268</v>
      </c>
      <c r="H415" s="26">
        <v>3.6990224449492564</v>
      </c>
      <c r="I415" s="26">
        <v>0.72235993214694327</v>
      </c>
      <c r="J415" s="26">
        <v>0.78956134769817787</v>
      </c>
      <c r="K415" s="26">
        <v>1.7313192134010971</v>
      </c>
      <c r="L415" s="26">
        <v>0.99891206415834777</v>
      </c>
      <c r="M415" s="26">
        <v>0</v>
      </c>
      <c r="N415" s="53" t="s">
        <v>1013</v>
      </c>
    </row>
    <row r="416" spans="1:14" x14ac:dyDescent="0.2">
      <c r="A416" s="59" t="s">
        <v>418</v>
      </c>
      <c r="B416" s="26" t="s">
        <v>9</v>
      </c>
      <c r="C416" s="26">
        <v>89930.356907277965</v>
      </c>
      <c r="D416" s="26">
        <v>3.4563008485764275</v>
      </c>
      <c r="E416" s="26">
        <v>0.82569373015613856</v>
      </c>
      <c r="F416" s="27">
        <v>0.19885903761282261</v>
      </c>
      <c r="G416" s="26">
        <v>12.757724472576685</v>
      </c>
      <c r="H416" s="26">
        <v>3.118713565815141</v>
      </c>
      <c r="I416" s="26">
        <v>0.7131459475994365</v>
      </c>
      <c r="J416" s="26">
        <v>0.61384133847503364</v>
      </c>
      <c r="K416" s="26">
        <v>1.7126549136253773</v>
      </c>
      <c r="L416" s="26">
        <v>0.95978774198484695</v>
      </c>
      <c r="M416" s="26">
        <v>0</v>
      </c>
      <c r="N416" s="53" t="s">
        <v>1013</v>
      </c>
    </row>
    <row r="417" spans="1:14" s="52" customFormat="1" x14ac:dyDescent="0.2">
      <c r="A417" s="56" t="s">
        <v>419</v>
      </c>
      <c r="B417" s="57" t="s">
        <v>9</v>
      </c>
      <c r="C417" s="57">
        <v>60097.529609485187</v>
      </c>
      <c r="D417" s="57">
        <v>2.2680002201837031</v>
      </c>
      <c r="E417" s="57">
        <v>0.56123209298315824</v>
      </c>
      <c r="F417" s="58">
        <v>0.18340727843981972</v>
      </c>
      <c r="G417" s="57">
        <v>11.935288429938172</v>
      </c>
      <c r="H417" s="57">
        <v>3.5363807869974511</v>
      </c>
      <c r="I417" s="57">
        <v>0.69931304024361995</v>
      </c>
      <c r="J417" s="57">
        <v>1.1551886809492116</v>
      </c>
      <c r="K417" s="57">
        <v>1.6705548427375223</v>
      </c>
      <c r="L417" s="57">
        <v>1.3158175317645453</v>
      </c>
      <c r="M417" s="57">
        <v>0</v>
      </c>
      <c r="N417" s="53"/>
    </row>
    <row r="418" spans="1:14" x14ac:dyDescent="0.2">
      <c r="A418" s="59" t="s">
        <v>420</v>
      </c>
      <c r="B418" s="26" t="s">
        <v>9</v>
      </c>
      <c r="C418" s="26">
        <v>170109.34781466503</v>
      </c>
      <c r="D418" s="26">
        <v>3.201559075254333</v>
      </c>
      <c r="E418" s="26">
        <v>1.5401917391405708</v>
      </c>
      <c r="F418" s="27">
        <v>0.19090942347885623</v>
      </c>
      <c r="G418" s="26">
        <v>6.6433470817203162</v>
      </c>
      <c r="H418" s="26">
        <v>2.8367802987385882</v>
      </c>
      <c r="I418" s="26">
        <v>0.7654409639728853</v>
      </c>
      <c r="J418" s="26">
        <v>0.5625347604622809</v>
      </c>
      <c r="K418" s="26">
        <v>1.8163887450159968</v>
      </c>
      <c r="L418" s="26">
        <v>0.89212279908934422</v>
      </c>
      <c r="M418" s="26">
        <v>0</v>
      </c>
      <c r="N418" s="53" t="s">
        <v>1013</v>
      </c>
    </row>
    <row r="419" spans="1:14" x14ac:dyDescent="0.2">
      <c r="A419" s="59" t="s">
        <v>421</v>
      </c>
      <c r="B419" s="26" t="s">
        <v>9</v>
      </c>
      <c r="C419" s="26">
        <v>173271.20307141592</v>
      </c>
      <c r="D419" s="26">
        <v>3.2623009031090335</v>
      </c>
      <c r="E419" s="26">
        <v>1.5728477387893292</v>
      </c>
      <c r="F419" s="27">
        <v>0.19439797150149155</v>
      </c>
      <c r="G419" s="26">
        <v>6.5942084004693946</v>
      </c>
      <c r="H419" s="26">
        <v>3.0015491392375773</v>
      </c>
      <c r="I419" s="26">
        <v>0.76682536045686722</v>
      </c>
      <c r="J419" s="26">
        <v>0.51443922850942914</v>
      </c>
      <c r="K419" s="26">
        <v>1.8149042625869438</v>
      </c>
      <c r="L419" s="26">
        <v>0.86304824168467598</v>
      </c>
      <c r="M419" s="26">
        <v>0</v>
      </c>
      <c r="N419" s="53" t="s">
        <v>1013</v>
      </c>
    </row>
    <row r="420" spans="1:14" x14ac:dyDescent="0.2">
      <c r="A420" s="59" t="s">
        <v>422</v>
      </c>
      <c r="B420" s="26" t="s">
        <v>9</v>
      </c>
      <c r="C420" s="26">
        <v>153038.60287374532</v>
      </c>
      <c r="D420" s="26">
        <v>3.6469149333653736</v>
      </c>
      <c r="E420" s="26">
        <v>1.3855478321431818</v>
      </c>
      <c r="F420" s="27">
        <v>0.19351317181894609</v>
      </c>
      <c r="G420" s="26">
        <v>8.3286358885931886</v>
      </c>
      <c r="H420" s="26">
        <v>2.9684574883523873</v>
      </c>
      <c r="I420" s="26">
        <v>0.75416768820625357</v>
      </c>
      <c r="J420" s="26">
        <v>0.5459020918986216</v>
      </c>
      <c r="K420" s="26">
        <v>1.8034114704050357</v>
      </c>
      <c r="L420" s="26">
        <v>0.91318286454286934</v>
      </c>
      <c r="M420" s="26">
        <v>0</v>
      </c>
      <c r="N420" s="53" t="s">
        <v>1013</v>
      </c>
    </row>
    <row r="421" spans="1:14" x14ac:dyDescent="0.2">
      <c r="A421" s="59" t="s">
        <v>423</v>
      </c>
      <c r="B421" s="26" t="s">
        <v>9</v>
      </c>
      <c r="C421" s="26">
        <v>103668.55270426808</v>
      </c>
      <c r="D421" s="26">
        <v>3.7989977551134984</v>
      </c>
      <c r="E421" s="26">
        <v>0.94880902855679816</v>
      </c>
      <c r="F421" s="27">
        <v>0.19278895922901912</v>
      </c>
      <c r="G421" s="26">
        <v>12.292503697081692</v>
      </c>
      <c r="H421" s="26">
        <v>3.1269943884561062</v>
      </c>
      <c r="I421" s="26">
        <v>0.72197477445231495</v>
      </c>
      <c r="J421" s="26">
        <v>0.59063430858320598</v>
      </c>
      <c r="K421" s="26">
        <v>1.7238416067854796</v>
      </c>
      <c r="L421" s="26">
        <v>0.94344231150748981</v>
      </c>
      <c r="M421" s="26">
        <v>0</v>
      </c>
      <c r="N421" s="53" t="s">
        <v>1013</v>
      </c>
    </row>
    <row r="422" spans="1:14" x14ac:dyDescent="0.2">
      <c r="A422" s="59" t="s">
        <v>424</v>
      </c>
      <c r="B422" s="26" t="s">
        <v>9</v>
      </c>
      <c r="C422" s="26">
        <v>190402.73700860259</v>
      </c>
      <c r="D422" s="26">
        <v>3.1319469169284875</v>
      </c>
      <c r="E422" s="26">
        <v>1.7201331612753206</v>
      </c>
      <c r="F422" s="27">
        <v>0.23121906640260984</v>
      </c>
      <c r="G422" s="26">
        <v>5.8240545562480088</v>
      </c>
      <c r="H422" s="26">
        <v>3.5842473598386531</v>
      </c>
      <c r="I422" s="26">
        <v>0.77300836927355754</v>
      </c>
      <c r="J422" s="26">
        <v>0.58380738569458357</v>
      </c>
      <c r="K422" s="26">
        <v>1.8214390087363537</v>
      </c>
      <c r="L422" s="26">
        <v>1.0405723019069906</v>
      </c>
      <c r="M422" s="26">
        <v>0</v>
      </c>
      <c r="N422" s="53" t="s">
        <v>1013</v>
      </c>
    </row>
    <row r="423" spans="1:14" x14ac:dyDescent="0.2">
      <c r="A423" s="59" t="s">
        <v>425</v>
      </c>
      <c r="B423" s="26" t="s">
        <v>9</v>
      </c>
      <c r="C423" s="26">
        <v>91786.989052244666</v>
      </c>
      <c r="D423" s="26">
        <v>3.0227989808831515</v>
      </c>
      <c r="E423" s="26">
        <v>0.83185123156585183</v>
      </c>
      <c r="F423" s="27">
        <v>0.18438122244289873</v>
      </c>
      <c r="G423" s="26">
        <v>11.369990531219031</v>
      </c>
      <c r="H423" s="26">
        <v>3.7871635403144337</v>
      </c>
      <c r="I423" s="26">
        <v>0.72966650309871417</v>
      </c>
      <c r="J423" s="26">
        <v>0.9055371307995157</v>
      </c>
      <c r="K423" s="26">
        <v>1.7256463339650161</v>
      </c>
      <c r="L423" s="26">
        <v>1.2293548075773619</v>
      </c>
      <c r="M423" s="26">
        <v>0</v>
      </c>
      <c r="N423" s="53" t="s">
        <v>1013</v>
      </c>
    </row>
    <row r="424" spans="1:14" x14ac:dyDescent="0.2">
      <c r="A424" s="59" t="s">
        <v>426</v>
      </c>
      <c r="B424" s="26" t="s">
        <v>9</v>
      </c>
      <c r="C424" s="26">
        <v>98319.200043177378</v>
      </c>
      <c r="D424" s="26">
        <v>3.3939288834234622</v>
      </c>
      <c r="E424" s="26">
        <v>0.89557452788901493</v>
      </c>
      <c r="F424" s="27">
        <v>0.19035410973867783</v>
      </c>
      <c r="G424" s="26">
        <v>11.632158395659088</v>
      </c>
      <c r="H424" s="26">
        <v>3.0012464308922495</v>
      </c>
      <c r="I424" s="26">
        <v>0.72558231093666448</v>
      </c>
      <c r="J424" s="26">
        <v>0.6242669306494405</v>
      </c>
      <c r="K424" s="26">
        <v>1.720312676448549</v>
      </c>
      <c r="L424" s="26">
        <v>0.92605985773164234</v>
      </c>
      <c r="M424" s="26">
        <v>0</v>
      </c>
      <c r="N424" s="53" t="s">
        <v>1013</v>
      </c>
    </row>
    <row r="425" spans="1:14" x14ac:dyDescent="0.2">
      <c r="A425" s="59" t="s">
        <v>427</v>
      </c>
      <c r="B425" s="26" t="s">
        <v>9</v>
      </c>
      <c r="C425" s="26">
        <v>98062.550344668722</v>
      </c>
      <c r="D425" s="26">
        <v>3.466588793886908</v>
      </c>
      <c r="E425" s="26">
        <v>0.88400621443867</v>
      </c>
      <c r="F425" s="27">
        <v>0.21051942476294982</v>
      </c>
      <c r="G425" s="26">
        <v>12.170404718222279</v>
      </c>
      <c r="H425" s="26">
        <v>2.9189780262472182</v>
      </c>
      <c r="I425" s="26">
        <v>0.72307011001069865</v>
      </c>
      <c r="J425" s="26">
        <v>0.51987946400564311</v>
      </c>
      <c r="K425" s="26">
        <v>1.7293588094786645</v>
      </c>
      <c r="L425" s="26">
        <v>0.99505058697766235</v>
      </c>
      <c r="M425" s="26">
        <v>0</v>
      </c>
      <c r="N425" s="53" t="s">
        <v>1013</v>
      </c>
    </row>
    <row r="426" spans="1:14" x14ac:dyDescent="0.2">
      <c r="A426" s="59" t="s">
        <v>428</v>
      </c>
      <c r="B426" s="26" t="s">
        <v>9</v>
      </c>
      <c r="C426" s="26">
        <v>126147.69331294751</v>
      </c>
      <c r="D426" s="26">
        <v>3.0236637976084562</v>
      </c>
      <c r="E426" s="26">
        <v>1.1308618143388998</v>
      </c>
      <c r="F426" s="27">
        <v>0.1816722326120572</v>
      </c>
      <c r="G426" s="26">
        <v>8.549964961271602</v>
      </c>
      <c r="H426" s="26">
        <v>2.8398109682974271</v>
      </c>
      <c r="I426" s="26">
        <v>0.75445918312533422</v>
      </c>
      <c r="J426" s="26">
        <v>0.60062265525711345</v>
      </c>
      <c r="K426" s="26">
        <v>1.8045247297803133</v>
      </c>
      <c r="L426" s="26">
        <v>0.96442575178984713</v>
      </c>
      <c r="M426" s="26">
        <v>0</v>
      </c>
      <c r="N426" s="53" t="s">
        <v>1013</v>
      </c>
    </row>
    <row r="427" spans="1:14" x14ac:dyDescent="0.2">
      <c r="A427" s="59" t="s">
        <v>429</v>
      </c>
      <c r="B427" s="26" t="s">
        <v>9</v>
      </c>
      <c r="C427" s="26">
        <v>60978.722050449782</v>
      </c>
      <c r="D427" s="26">
        <v>2.9199391189732364</v>
      </c>
      <c r="E427" s="26">
        <v>0.57272273823642716</v>
      </c>
      <c r="F427" s="27">
        <v>0.20840083736067003</v>
      </c>
      <c r="G427" s="26">
        <v>14.921431781866245</v>
      </c>
      <c r="H427" s="26">
        <v>3.0250425478874874</v>
      </c>
      <c r="I427" s="26">
        <v>0.70266635610748496</v>
      </c>
      <c r="J427" s="26">
        <v>0.67183512977840798</v>
      </c>
      <c r="K427" s="26">
        <v>1.652062020095463</v>
      </c>
      <c r="L427" s="26">
        <v>0.99760698753260102</v>
      </c>
      <c r="M427" s="26">
        <v>0</v>
      </c>
      <c r="N427" s="53" t="s">
        <v>1013</v>
      </c>
    </row>
    <row r="428" spans="1:14" x14ac:dyDescent="0.2">
      <c r="A428" s="59" t="s">
        <v>430</v>
      </c>
      <c r="B428" s="26" t="s">
        <v>9</v>
      </c>
      <c r="C428" s="26">
        <v>257924.22162459244</v>
      </c>
      <c r="D428" s="26">
        <v>2.9308529273857657</v>
      </c>
      <c r="E428" s="26">
        <v>2.3139700816304454</v>
      </c>
      <c r="F428" s="27">
        <v>0.22407029236426476</v>
      </c>
      <c r="G428" s="26">
        <v>4.1011961737254898</v>
      </c>
      <c r="H428" s="26">
        <v>3.0945912118305077</v>
      </c>
      <c r="I428" s="26">
        <v>0.78609865111364663</v>
      </c>
      <c r="J428" s="26">
        <v>0.46000555967726131</v>
      </c>
      <c r="K428" s="26">
        <v>1.8742625412563643</v>
      </c>
      <c r="L428" s="26">
        <v>0.93722521924008917</v>
      </c>
      <c r="M428" s="26">
        <v>0</v>
      </c>
      <c r="N428" s="53" t="s">
        <v>1013</v>
      </c>
    </row>
    <row r="429" spans="1:14" x14ac:dyDescent="0.2">
      <c r="A429" s="59" t="s">
        <v>431</v>
      </c>
      <c r="B429" s="26" t="s">
        <v>9</v>
      </c>
      <c r="C429" s="26">
        <v>56782.075685451739</v>
      </c>
      <c r="D429" s="26">
        <v>2.6856840739514714</v>
      </c>
      <c r="E429" s="26">
        <v>0.53425582226007517</v>
      </c>
      <c r="F429" s="27">
        <v>0.23711971521210082</v>
      </c>
      <c r="G429" s="26">
        <v>14.739867240978691</v>
      </c>
      <c r="H429" s="26">
        <v>3.0094191332987901</v>
      </c>
      <c r="I429" s="26">
        <v>0.70313175061844879</v>
      </c>
      <c r="J429" s="26">
        <v>0.79034939048665376</v>
      </c>
      <c r="K429" s="26">
        <v>1.6581525870212375</v>
      </c>
      <c r="L429" s="26">
        <v>1.1707215001979936</v>
      </c>
      <c r="M429" s="26">
        <v>0</v>
      </c>
      <c r="N429" s="53" t="s">
        <v>1013</v>
      </c>
    </row>
    <row r="430" spans="1:14" x14ac:dyDescent="0.2">
      <c r="A430" s="59" t="s">
        <v>432</v>
      </c>
      <c r="B430" s="26" t="s">
        <v>593</v>
      </c>
      <c r="C430" s="26">
        <v>39256.790823487238</v>
      </c>
      <c r="D430" s="26">
        <v>3.4061386888351977</v>
      </c>
      <c r="E430" s="26">
        <v>0.37939366483925774</v>
      </c>
      <c r="F430" s="27">
        <v>0.12582214097866101</v>
      </c>
      <c r="G430" s="26">
        <v>24.373297630056978</v>
      </c>
      <c r="H430" s="26">
        <v>5.0298591333592144</v>
      </c>
      <c r="I430" s="26">
        <v>0.63237952848584622</v>
      </c>
      <c r="J430" s="26">
        <v>1.1570057122715758</v>
      </c>
      <c r="K430" s="26">
        <v>1.4588515931609465</v>
      </c>
      <c r="L430" s="26">
        <v>2.301341902224959</v>
      </c>
      <c r="M430" s="26">
        <v>0</v>
      </c>
      <c r="N430" s="53" t="s">
        <v>1013</v>
      </c>
    </row>
    <row r="431" spans="1:14" x14ac:dyDescent="0.2">
      <c r="A431" s="59" t="s">
        <v>433</v>
      </c>
      <c r="B431" s="26" t="s">
        <v>9</v>
      </c>
      <c r="C431" s="26">
        <v>65221.830324736482</v>
      </c>
      <c r="D431" s="26">
        <v>2.4197116443288698</v>
      </c>
      <c r="E431" s="26">
        <v>0.58240495757080946</v>
      </c>
      <c r="F431" s="27">
        <v>0.15171537050407638</v>
      </c>
      <c r="G431" s="26">
        <v>12.939860889109363</v>
      </c>
      <c r="H431" s="26">
        <v>3.7548162951941406</v>
      </c>
      <c r="I431" s="26">
        <v>0.71855221159266303</v>
      </c>
      <c r="J431" s="26">
        <v>1.1762753574970182</v>
      </c>
      <c r="K431" s="26">
        <v>1.7133190580160353</v>
      </c>
      <c r="L431" s="26">
        <v>1.5218144655093118</v>
      </c>
      <c r="M431" s="26">
        <v>0</v>
      </c>
      <c r="N431" s="53" t="s">
        <v>1013</v>
      </c>
    </row>
    <row r="432" spans="1:14" x14ac:dyDescent="0.2">
      <c r="A432" s="59" t="s">
        <v>434</v>
      </c>
      <c r="B432" s="26" t="s">
        <v>9</v>
      </c>
      <c r="C432" s="26">
        <v>61716.654182728307</v>
      </c>
      <c r="D432" s="26">
        <v>2.1134252510817197</v>
      </c>
      <c r="E432" s="26">
        <v>0.53885194359964506</v>
      </c>
      <c r="F432" s="27">
        <v>0.15041134058767519</v>
      </c>
      <c r="G432" s="26">
        <v>12.516721412172529</v>
      </c>
      <c r="H432" s="26">
        <v>4.4850397732841278</v>
      </c>
      <c r="I432" s="26">
        <v>0.72018934110593236</v>
      </c>
      <c r="J432" s="26">
        <v>1.1788687753992069</v>
      </c>
      <c r="K432" s="26">
        <v>1.7190636589941286</v>
      </c>
      <c r="L432" s="26">
        <v>1.3139727061810655</v>
      </c>
      <c r="M432" s="26">
        <v>0</v>
      </c>
      <c r="N432" s="53" t="s">
        <v>1013</v>
      </c>
    </row>
    <row r="433" spans="1:14" s="52" customFormat="1" x14ac:dyDescent="0.2">
      <c r="A433" s="56" t="s">
        <v>435</v>
      </c>
      <c r="B433" s="57" t="s">
        <v>9</v>
      </c>
      <c r="C433" s="57">
        <v>79737.528803093592</v>
      </c>
      <c r="D433" s="57">
        <v>2.2316928137306991</v>
      </c>
      <c r="E433" s="57">
        <v>0.6511625725863176</v>
      </c>
      <c r="F433" s="58">
        <v>0.17077134030691901</v>
      </c>
      <c r="G433" s="57">
        <v>12.089527609568295</v>
      </c>
      <c r="H433" s="57">
        <v>7.3889867028602296</v>
      </c>
      <c r="I433" s="57">
        <v>0.75338550590921616</v>
      </c>
      <c r="J433" s="57">
        <v>1.3525002207063872</v>
      </c>
      <c r="K433" s="57">
        <v>1.8096051578941401</v>
      </c>
      <c r="L433" s="57">
        <v>1.7127723797223924</v>
      </c>
      <c r="M433" s="57">
        <v>0</v>
      </c>
      <c r="N433" s="53"/>
    </row>
    <row r="434" spans="1:14" x14ac:dyDescent="0.2">
      <c r="A434" s="59" t="s">
        <v>436</v>
      </c>
      <c r="B434" s="26" t="s">
        <v>9</v>
      </c>
      <c r="C434" s="26">
        <v>73905.614729270354</v>
      </c>
      <c r="D434" s="26">
        <v>2.7582566781586983</v>
      </c>
      <c r="E434" s="26">
        <v>0.67345802248493747</v>
      </c>
      <c r="F434" s="27">
        <v>0.15758075887471257</v>
      </c>
      <c r="G434" s="26">
        <v>12.545239220014475</v>
      </c>
      <c r="H434" s="26">
        <v>3.7843462865045483</v>
      </c>
      <c r="I434" s="26">
        <v>0.72324653736621203</v>
      </c>
      <c r="J434" s="26">
        <v>0.75335101144185812</v>
      </c>
      <c r="K434" s="26">
        <v>1.7446114200827234</v>
      </c>
      <c r="L434" s="26">
        <v>0.99998545374900705</v>
      </c>
      <c r="M434" s="26">
        <v>0</v>
      </c>
      <c r="N434" s="53" t="s">
        <v>1013</v>
      </c>
    </row>
    <row r="435" spans="1:14" x14ac:dyDescent="0.2">
      <c r="A435" s="59" t="s">
        <v>437</v>
      </c>
      <c r="B435" s="26" t="s">
        <v>9</v>
      </c>
      <c r="C435" s="26">
        <v>49917.835635657946</v>
      </c>
      <c r="D435" s="26">
        <v>2.3647495639949647</v>
      </c>
      <c r="E435" s="26">
        <v>0.45107030131467007</v>
      </c>
      <c r="F435" s="27">
        <v>0.15112464099482895</v>
      </c>
      <c r="G435" s="26">
        <v>15.804836063681165</v>
      </c>
      <c r="H435" s="26">
        <v>3.1257580869918429</v>
      </c>
      <c r="I435" s="26">
        <v>0.69552889766534998</v>
      </c>
      <c r="J435" s="26">
        <v>1.0340725758991323</v>
      </c>
      <c r="K435" s="26">
        <v>1.6457235166880988</v>
      </c>
      <c r="L435" s="26">
        <v>1.208115711526015</v>
      </c>
      <c r="M435" s="26">
        <v>0</v>
      </c>
      <c r="N435" s="53" t="s">
        <v>1013</v>
      </c>
    </row>
    <row r="436" spans="1:14" x14ac:dyDescent="0.2">
      <c r="A436" s="59" t="s">
        <v>438</v>
      </c>
      <c r="B436" s="26" t="s">
        <v>9</v>
      </c>
      <c r="C436" s="26">
        <v>293543.65477650997</v>
      </c>
      <c r="D436" s="26">
        <v>3.2323877629165678</v>
      </c>
      <c r="E436" s="26">
        <v>2.6024030425140974</v>
      </c>
      <c r="F436" s="27">
        <v>0.13543668824827418</v>
      </c>
      <c r="G436" s="26">
        <v>4.0358571116086939</v>
      </c>
      <c r="H436" s="26">
        <v>4.1694141976223458</v>
      </c>
      <c r="I436" s="26">
        <v>0.79002685789053784</v>
      </c>
      <c r="J436" s="26">
        <v>0.4456212503996298</v>
      </c>
      <c r="K436" s="26">
        <v>1.900713725206834</v>
      </c>
      <c r="L436" s="26">
        <v>0.87285038647242286</v>
      </c>
      <c r="M436" s="26">
        <v>0</v>
      </c>
      <c r="N436" s="53" t="s">
        <v>1013</v>
      </c>
    </row>
    <row r="437" spans="1:14" x14ac:dyDescent="0.2">
      <c r="A437" s="59" t="s">
        <v>439</v>
      </c>
      <c r="B437" s="26" t="s">
        <v>9</v>
      </c>
      <c r="C437" s="26">
        <v>176391.87768827393</v>
      </c>
      <c r="D437" s="26">
        <v>2.191530160757643</v>
      </c>
      <c r="E437" s="26">
        <v>1.5293689499450711</v>
      </c>
      <c r="F437" s="27">
        <v>0.15683477183314232</v>
      </c>
      <c r="G437" s="26">
        <v>4.7533462862084246</v>
      </c>
      <c r="H437" s="26">
        <v>3.302829901158105</v>
      </c>
      <c r="I437" s="26">
        <v>0.77960484365351312</v>
      </c>
      <c r="J437" s="26">
        <v>0.56602914472840249</v>
      </c>
      <c r="K437" s="26">
        <v>1.8625524734616947</v>
      </c>
      <c r="L437" s="26">
        <v>0.91009027410943977</v>
      </c>
      <c r="M437" s="26">
        <v>0</v>
      </c>
      <c r="N437" s="53" t="s">
        <v>1013</v>
      </c>
    </row>
    <row r="438" spans="1:14" x14ac:dyDescent="0.2">
      <c r="A438" s="59" t="s">
        <v>440</v>
      </c>
      <c r="B438" s="26" t="s">
        <v>9</v>
      </c>
      <c r="C438" s="26">
        <v>265911.51576662384</v>
      </c>
      <c r="D438" s="26">
        <v>3.7167936520226785</v>
      </c>
      <c r="E438" s="26">
        <v>2.3530182660995678</v>
      </c>
      <c r="F438" s="27">
        <v>0.1593082007708797</v>
      </c>
      <c r="G438" s="26">
        <v>5.106258715740335</v>
      </c>
      <c r="H438" s="26">
        <v>3.4858991690225642</v>
      </c>
      <c r="I438" s="26">
        <v>0.77784482011149736</v>
      </c>
      <c r="J438" s="26">
        <v>0.41449686259578045</v>
      </c>
      <c r="K438" s="26">
        <v>1.8672734427968032</v>
      </c>
      <c r="L438" s="26">
        <v>0.86353702917765063</v>
      </c>
      <c r="M438" s="26">
        <v>0</v>
      </c>
      <c r="N438" s="53" t="s">
        <v>1013</v>
      </c>
    </row>
    <row r="439" spans="1:14" x14ac:dyDescent="0.2">
      <c r="A439" s="59" t="s">
        <v>441</v>
      </c>
      <c r="B439" s="26" t="s">
        <v>9</v>
      </c>
      <c r="C439" s="26">
        <v>342729.00795369758</v>
      </c>
      <c r="D439" s="26">
        <v>1.9420165506679785</v>
      </c>
      <c r="E439" s="26">
        <v>2.9457467013392424</v>
      </c>
      <c r="F439" s="27">
        <v>0.22480124312201788</v>
      </c>
      <c r="G439" s="26">
        <v>2.2408593990685057</v>
      </c>
      <c r="H439" s="26">
        <v>3.4919823559841494</v>
      </c>
      <c r="I439" s="26">
        <v>0.80483208297970799</v>
      </c>
      <c r="J439" s="26">
        <v>0.57997730190306163</v>
      </c>
      <c r="K439" s="26">
        <v>1.9233049594979641</v>
      </c>
      <c r="L439" s="26">
        <v>1.0139850522178755</v>
      </c>
      <c r="M439" s="26">
        <v>0</v>
      </c>
      <c r="N439" s="53" t="s">
        <v>1013</v>
      </c>
    </row>
    <row r="440" spans="1:14" x14ac:dyDescent="0.2">
      <c r="A440" s="59" t="s">
        <v>442</v>
      </c>
      <c r="B440" s="26" t="s">
        <v>9</v>
      </c>
      <c r="C440" s="26">
        <v>80860.271121086698</v>
      </c>
      <c r="D440" s="26">
        <v>3.4746429364886602</v>
      </c>
      <c r="E440" s="26">
        <v>0.71631813140198775</v>
      </c>
      <c r="F440" s="27">
        <v>0.12287509178777146</v>
      </c>
      <c r="G440" s="26">
        <v>14.880516029104825</v>
      </c>
      <c r="H440" s="26">
        <v>3.0499846409977387</v>
      </c>
      <c r="I440" s="26">
        <v>0.7046027206601897</v>
      </c>
      <c r="J440" s="26">
        <v>0.66987406973795138</v>
      </c>
      <c r="K440" s="26">
        <v>1.7100673470219392</v>
      </c>
      <c r="L440" s="26">
        <v>1.0265127948547637</v>
      </c>
      <c r="M440" s="26">
        <v>0</v>
      </c>
      <c r="N440" s="53" t="s">
        <v>1013</v>
      </c>
    </row>
    <row r="441" spans="1:14" x14ac:dyDescent="0.2">
      <c r="A441" s="59" t="s">
        <v>443</v>
      </c>
      <c r="B441" s="26" t="s">
        <v>9</v>
      </c>
      <c r="C441" s="26">
        <v>91735.466335152349</v>
      </c>
      <c r="D441" s="26">
        <v>3.1750981393414719</v>
      </c>
      <c r="E441" s="26">
        <v>0.82205228705887434</v>
      </c>
      <c r="F441" s="27">
        <v>0.11806853275912807</v>
      </c>
      <c r="G441" s="26">
        <v>11.913979498843611</v>
      </c>
      <c r="H441" s="26">
        <v>3.0601915295332325</v>
      </c>
      <c r="I441" s="26">
        <v>0.7284824093881126</v>
      </c>
      <c r="J441" s="26">
        <v>0.64297194771994381</v>
      </c>
      <c r="K441" s="26">
        <v>1.7518187883366796</v>
      </c>
      <c r="L441" s="26">
        <v>0.96343188825760295</v>
      </c>
      <c r="M441" s="26">
        <v>0</v>
      </c>
      <c r="N441" s="53" t="s">
        <v>1013</v>
      </c>
    </row>
    <row r="442" spans="1:14" x14ac:dyDescent="0.2">
      <c r="A442" s="59" t="s">
        <v>444</v>
      </c>
      <c r="B442" s="26" t="s">
        <v>9</v>
      </c>
      <c r="C442" s="26">
        <v>58379.772942302843</v>
      </c>
      <c r="D442" s="26">
        <v>2.9296862909102837</v>
      </c>
      <c r="E442" s="26">
        <v>0.53059606699822026</v>
      </c>
      <c r="F442" s="27">
        <v>0.12883976636897163</v>
      </c>
      <c r="G442" s="26">
        <v>16.371362565772763</v>
      </c>
      <c r="H442" s="26">
        <v>3.0422938067390604</v>
      </c>
      <c r="I442" s="26">
        <v>0.69333942485121447</v>
      </c>
      <c r="J442" s="26">
        <v>0.7032568428624506</v>
      </c>
      <c r="K442" s="26">
        <v>1.6648591691668446</v>
      </c>
      <c r="L442" s="26">
        <v>1.0886532070948545</v>
      </c>
      <c r="M442" s="26">
        <v>0</v>
      </c>
      <c r="N442" s="53" t="s">
        <v>1013</v>
      </c>
    </row>
    <row r="443" spans="1:14" x14ac:dyDescent="0.2">
      <c r="A443" s="59" t="s">
        <v>445</v>
      </c>
      <c r="B443" s="26" t="s">
        <v>9</v>
      </c>
      <c r="C443" s="26">
        <v>93109.025981688494</v>
      </c>
      <c r="D443" s="26">
        <v>2.8664291979314216</v>
      </c>
      <c r="E443" s="26">
        <v>0.83478073246409534</v>
      </c>
      <c r="F443" s="27">
        <v>0.12367634686371462</v>
      </c>
      <c r="G443" s="26">
        <v>10.61866562875435</v>
      </c>
      <c r="H443" s="26">
        <v>3.5813803853983446</v>
      </c>
      <c r="I443" s="26">
        <v>0.7415188666788034</v>
      </c>
      <c r="J443" s="26">
        <v>0.67523416229833899</v>
      </c>
      <c r="K443" s="26">
        <v>1.7686994059259955</v>
      </c>
      <c r="L443" s="26">
        <v>0.97924051387023869</v>
      </c>
      <c r="M443" s="26">
        <v>0</v>
      </c>
      <c r="N443" s="53" t="s">
        <v>1013</v>
      </c>
    </row>
    <row r="444" spans="1:14" x14ac:dyDescent="0.2">
      <c r="A444" s="59" t="s">
        <v>446</v>
      </c>
      <c r="B444" s="26" t="s">
        <v>9</v>
      </c>
      <c r="C444" s="26">
        <v>107602.14472227794</v>
      </c>
      <c r="D444" s="26">
        <v>2.5993861633403701</v>
      </c>
      <c r="E444" s="26">
        <v>0.98510078025907888</v>
      </c>
      <c r="F444" s="27">
        <v>0.14728660416655404</v>
      </c>
      <c r="G444" s="26">
        <v>8.0268959153995372</v>
      </c>
      <c r="H444" s="26">
        <v>10.187490909229377</v>
      </c>
      <c r="I444" s="26">
        <v>0.75180862856991815</v>
      </c>
      <c r="J444" s="26">
        <v>0.98170632206943353</v>
      </c>
      <c r="K444" s="26">
        <v>1.7947786030983424</v>
      </c>
      <c r="L444" s="26">
        <v>1.3134580544972523</v>
      </c>
      <c r="M444" s="26">
        <v>0</v>
      </c>
      <c r="N444" s="53" t="s">
        <v>1013</v>
      </c>
    </row>
    <row r="445" spans="1:14" x14ac:dyDescent="0.2">
      <c r="A445" s="59" t="s">
        <v>447</v>
      </c>
      <c r="B445" s="26" t="s">
        <v>9</v>
      </c>
      <c r="C445" s="26">
        <v>108713.60128536935</v>
      </c>
      <c r="D445" s="26">
        <v>1.8607309033767088</v>
      </c>
      <c r="E445" s="26">
        <v>0.91418904680870705</v>
      </c>
      <c r="F445" s="27">
        <v>0.17854170792511409</v>
      </c>
      <c r="G445" s="26">
        <v>6.8646358202127509</v>
      </c>
      <c r="H445" s="26">
        <v>5.6103082557942532</v>
      </c>
      <c r="I445" s="26">
        <v>0.77002849548576446</v>
      </c>
      <c r="J445" s="26">
        <v>0.84319714226621623</v>
      </c>
      <c r="K445" s="26">
        <v>1.8309877333575388</v>
      </c>
      <c r="L445" s="26">
        <v>1.0918044644703693</v>
      </c>
      <c r="M445" s="26">
        <v>0</v>
      </c>
      <c r="N445" s="53" t="s">
        <v>1013</v>
      </c>
    </row>
    <row r="446" spans="1:14" x14ac:dyDescent="0.2">
      <c r="A446" s="59" t="s">
        <v>448</v>
      </c>
      <c r="B446" s="26" t="s">
        <v>9</v>
      </c>
      <c r="C446" s="26">
        <v>183948.86667652134</v>
      </c>
      <c r="D446" s="26">
        <v>2.7390459534154004</v>
      </c>
      <c r="E446" s="26">
        <v>1.6217721089508443</v>
      </c>
      <c r="F446" s="27">
        <v>0.14465339292469165</v>
      </c>
      <c r="G446" s="26">
        <v>5.4613881355065681</v>
      </c>
      <c r="H446" s="26">
        <v>3.3803809267945897</v>
      </c>
      <c r="I446" s="26">
        <v>0.77716782685601993</v>
      </c>
      <c r="J446" s="26">
        <v>0.50221848805600122</v>
      </c>
      <c r="K446" s="26">
        <v>1.8733401666193201</v>
      </c>
      <c r="L446" s="26">
        <v>0.88798268718293261</v>
      </c>
      <c r="M446" s="26">
        <v>0</v>
      </c>
      <c r="N446" s="53" t="s">
        <v>1013</v>
      </c>
    </row>
    <row r="447" spans="1:14" x14ac:dyDescent="0.2">
      <c r="A447" s="59" t="s">
        <v>449</v>
      </c>
      <c r="B447" s="26" t="s">
        <v>9</v>
      </c>
      <c r="C447" s="26">
        <v>161103.34619900087</v>
      </c>
      <c r="D447" s="26">
        <v>2.6580514145180341</v>
      </c>
      <c r="E447" s="26">
        <v>1.4113670710893143</v>
      </c>
      <c r="F447" s="27">
        <v>0.152694688562176</v>
      </c>
      <c r="G447" s="26">
        <v>6.0997610060650329</v>
      </c>
      <c r="H447" s="26">
        <v>4.3838721379162084</v>
      </c>
      <c r="I447" s="26">
        <v>0.77202763510990668</v>
      </c>
      <c r="J447" s="26">
        <v>0.53003668671528703</v>
      </c>
      <c r="K447" s="26">
        <v>1.8468333573283551</v>
      </c>
      <c r="L447" s="26">
        <v>0.9343463998518613</v>
      </c>
      <c r="M447" s="26">
        <v>0</v>
      </c>
      <c r="N447" s="53" t="s">
        <v>1013</v>
      </c>
    </row>
    <row r="448" spans="1:14" x14ac:dyDescent="0.2">
      <c r="A448" s="59" t="s">
        <v>450</v>
      </c>
      <c r="B448" s="26" t="s">
        <v>9</v>
      </c>
      <c r="C448" s="26">
        <v>104289.48020896614</v>
      </c>
      <c r="D448" s="26">
        <v>2.1096673771394321</v>
      </c>
      <c r="E448" s="26">
        <v>0.89951104343912758</v>
      </c>
      <c r="F448" s="27">
        <v>0.18813969805928149</v>
      </c>
      <c r="G448" s="26">
        <v>7.677745011981405</v>
      </c>
      <c r="H448" s="26">
        <v>4.9242097738660107</v>
      </c>
      <c r="I448" s="26">
        <v>0.76186883411463224</v>
      </c>
      <c r="J448" s="26">
        <v>0.67610915777158609</v>
      </c>
      <c r="K448" s="26">
        <v>1.8237132871950728</v>
      </c>
      <c r="L448" s="26">
        <v>0.95603415561425586</v>
      </c>
      <c r="M448" s="26">
        <v>0</v>
      </c>
      <c r="N448" s="53" t="s">
        <v>1013</v>
      </c>
    </row>
    <row r="449" spans="1:14" x14ac:dyDescent="0.2">
      <c r="A449" s="59" t="s">
        <v>451</v>
      </c>
      <c r="B449" s="26" t="s">
        <v>9</v>
      </c>
      <c r="C449" s="26">
        <v>166131.42851688928</v>
      </c>
      <c r="D449" s="26">
        <v>2.8022724628468967</v>
      </c>
      <c r="E449" s="26">
        <v>1.4694376082424563</v>
      </c>
      <c r="F449" s="27">
        <v>0.14213679209213029</v>
      </c>
      <c r="G449" s="26">
        <v>6.1180202476307297</v>
      </c>
      <c r="H449" s="26">
        <v>3.1438625742154342</v>
      </c>
      <c r="I449" s="26">
        <v>0.77523356021171108</v>
      </c>
      <c r="J449" s="26">
        <v>0.57370803164464979</v>
      </c>
      <c r="K449" s="26">
        <v>1.8639305320295554</v>
      </c>
      <c r="L449" s="26">
        <v>0.85621971689988863</v>
      </c>
      <c r="M449" s="26">
        <v>0</v>
      </c>
      <c r="N449" s="53" t="s">
        <v>1013</v>
      </c>
    </row>
    <row r="450" spans="1:14" x14ac:dyDescent="0.2">
      <c r="A450" s="59" t="s">
        <v>452</v>
      </c>
      <c r="B450" s="26" t="s">
        <v>9</v>
      </c>
      <c r="C450" s="26">
        <v>52283.422326111177</v>
      </c>
      <c r="D450" s="26">
        <v>3.2836918125294816</v>
      </c>
      <c r="E450" s="26">
        <v>0.47596337876760864</v>
      </c>
      <c r="F450" s="27">
        <v>0.14007470402222905</v>
      </c>
      <c r="G450" s="26">
        <v>19.980450196730388</v>
      </c>
      <c r="H450" s="26">
        <v>2.9076188358615931</v>
      </c>
      <c r="I450" s="26">
        <v>0.66654096189388146</v>
      </c>
      <c r="J450" s="26">
        <v>0.76570623512169755</v>
      </c>
      <c r="K450" s="26">
        <v>1.5948742166547898</v>
      </c>
      <c r="L450" s="26">
        <v>1.1903312777902122</v>
      </c>
      <c r="M450" s="26">
        <v>0</v>
      </c>
      <c r="N450" s="53" t="s">
        <v>1013</v>
      </c>
    </row>
    <row r="451" spans="1:14" x14ac:dyDescent="0.2">
      <c r="A451" s="59" t="s">
        <v>453</v>
      </c>
      <c r="B451" s="26" t="s">
        <v>9</v>
      </c>
      <c r="C451" s="26">
        <v>35739.495364411247</v>
      </c>
      <c r="D451" s="26">
        <v>3.0641093708635334</v>
      </c>
      <c r="E451" s="26">
        <v>0.33919997510724775</v>
      </c>
      <c r="F451" s="27">
        <v>0.12727604136736265</v>
      </c>
      <c r="G451" s="26">
        <v>24.284447116175791</v>
      </c>
      <c r="H451" s="26">
        <v>2.9580418629686793</v>
      </c>
      <c r="I451" s="26">
        <v>0.62533786709078643</v>
      </c>
      <c r="J451" s="26">
        <v>0.99396616374789881</v>
      </c>
      <c r="K451" s="26">
        <v>1.4960640358623711</v>
      </c>
      <c r="L451" s="26">
        <v>1.1224597358313919</v>
      </c>
      <c r="M451" s="26">
        <v>0</v>
      </c>
      <c r="N451" s="53" t="s">
        <v>1013</v>
      </c>
    </row>
    <row r="452" spans="1:14" x14ac:dyDescent="0.2">
      <c r="A452" s="59" t="s">
        <v>454</v>
      </c>
      <c r="B452" s="26" t="s">
        <v>9</v>
      </c>
      <c r="C452" s="26">
        <v>163288.85548429057</v>
      </c>
      <c r="D452" s="26">
        <v>3.0250559900055483</v>
      </c>
      <c r="E452" s="26">
        <v>1.4344972908520295</v>
      </c>
      <c r="F452" s="27">
        <v>0.14242139907998078</v>
      </c>
      <c r="G452" s="26">
        <v>6.7140446191940706</v>
      </c>
      <c r="H452" s="26">
        <v>2.8674399433555959</v>
      </c>
      <c r="I452" s="26">
        <v>0.76624840885518297</v>
      </c>
      <c r="J452" s="26">
        <v>0.53768802206551092</v>
      </c>
      <c r="K452" s="26">
        <v>1.8413986922748309</v>
      </c>
      <c r="L452" s="26">
        <v>0.8659804340139029</v>
      </c>
      <c r="M452" s="26">
        <v>0</v>
      </c>
      <c r="N452" s="53" t="s">
        <v>1013</v>
      </c>
    </row>
    <row r="453" spans="1:14" x14ac:dyDescent="0.2">
      <c r="A453" s="59" t="s">
        <v>455</v>
      </c>
      <c r="B453" s="26" t="s">
        <v>9</v>
      </c>
      <c r="C453" s="26">
        <v>35981.545198699234</v>
      </c>
      <c r="D453" s="26">
        <v>3.1480520986160996</v>
      </c>
      <c r="E453" s="26">
        <v>0.33169664161830181</v>
      </c>
      <c r="F453" s="27">
        <v>0.12875795283626171</v>
      </c>
      <c r="G453" s="26">
        <v>26.067342679912887</v>
      </c>
      <c r="H453" s="26">
        <v>3.5998760260740243</v>
      </c>
      <c r="I453" s="26">
        <v>0.61262876904380192</v>
      </c>
      <c r="J453" s="26">
        <v>1.1123162053615165</v>
      </c>
      <c r="K453" s="26">
        <v>1.4911463835026084</v>
      </c>
      <c r="L453" s="26">
        <v>1.3251741758408335</v>
      </c>
      <c r="M453" s="26">
        <v>0</v>
      </c>
      <c r="N453" s="53" t="s">
        <v>1013</v>
      </c>
    </row>
    <row r="454" spans="1:14" x14ac:dyDescent="0.2">
      <c r="A454" s="59" t="s">
        <v>456</v>
      </c>
      <c r="B454" s="26" t="s">
        <v>9</v>
      </c>
      <c r="C454" s="26">
        <v>57699.602860072533</v>
      </c>
      <c r="D454" s="26">
        <v>3.8644701800429369</v>
      </c>
      <c r="E454" s="26">
        <v>0.52815353787510033</v>
      </c>
      <c r="F454" s="27">
        <v>0.12527213631131759</v>
      </c>
      <c r="G454" s="26">
        <v>20.856121036087846</v>
      </c>
      <c r="H454" s="26">
        <v>3.0082122021706321</v>
      </c>
      <c r="I454" s="26">
        <v>0.65577594299746034</v>
      </c>
      <c r="J454" s="26">
        <v>0.88989815268998029</v>
      </c>
      <c r="K454" s="26">
        <v>1.5777608184214063</v>
      </c>
      <c r="L454" s="26">
        <v>1.0866868372680116</v>
      </c>
      <c r="M454" s="26">
        <v>0</v>
      </c>
      <c r="N454" s="53" t="s">
        <v>1013</v>
      </c>
    </row>
    <row r="455" spans="1:14" x14ac:dyDescent="0.2">
      <c r="A455" s="59" t="s">
        <v>457</v>
      </c>
      <c r="B455" s="26" t="s">
        <v>9</v>
      </c>
      <c r="C455" s="26">
        <v>121837.89479470068</v>
      </c>
      <c r="D455" s="26">
        <v>4.0049804774651676</v>
      </c>
      <c r="E455" s="26">
        <v>1.0826152972841445</v>
      </c>
      <c r="F455" s="27">
        <v>0.13055735415696634</v>
      </c>
      <c r="G455" s="26">
        <v>11.357043941878711</v>
      </c>
      <c r="H455" s="26">
        <v>2.8912891233147193</v>
      </c>
      <c r="I455" s="26">
        <v>0.72901688551453203</v>
      </c>
      <c r="J455" s="26">
        <v>0.56734269240967705</v>
      </c>
      <c r="K455" s="26">
        <v>1.769617668743479</v>
      </c>
      <c r="L455" s="26">
        <v>0.90243548263168949</v>
      </c>
      <c r="M455" s="26">
        <v>0</v>
      </c>
      <c r="N455" s="53" t="s">
        <v>1013</v>
      </c>
    </row>
    <row r="456" spans="1:14" x14ac:dyDescent="0.2">
      <c r="A456" s="59" t="s">
        <v>458</v>
      </c>
      <c r="B456" s="26" t="s">
        <v>9</v>
      </c>
      <c r="C456" s="26">
        <v>111204.7089057397</v>
      </c>
      <c r="D456" s="26">
        <v>3.1460109329337098</v>
      </c>
      <c r="E456" s="26">
        <v>0.98320319610618834</v>
      </c>
      <c r="F456" s="27">
        <v>0.14597776929796336</v>
      </c>
      <c r="G456" s="26">
        <v>9.9304077103933661</v>
      </c>
      <c r="H456" s="26">
        <v>6.4705799254550271</v>
      </c>
      <c r="I456" s="26">
        <v>0.73845090266564262</v>
      </c>
      <c r="J456" s="26">
        <v>0.78643135043956491</v>
      </c>
      <c r="K456" s="26">
        <v>1.7720069406749632</v>
      </c>
      <c r="L456" s="26">
        <v>1.1314851160014743</v>
      </c>
      <c r="M456" s="26">
        <v>0</v>
      </c>
      <c r="N456" s="53" t="s">
        <v>1013</v>
      </c>
    </row>
    <row r="457" spans="1:14" x14ac:dyDescent="0.2">
      <c r="A457" s="59" t="s">
        <v>459</v>
      </c>
      <c r="B457" s="26" t="s">
        <v>9</v>
      </c>
      <c r="C457" s="26">
        <v>115236.90116576616</v>
      </c>
      <c r="D457" s="26">
        <v>4.320213888817376</v>
      </c>
      <c r="E457" s="26">
        <v>1.0254088751263792</v>
      </c>
      <c r="F457" s="27">
        <v>0.11836718908750472</v>
      </c>
      <c r="G457" s="26">
        <v>12.739697622258991</v>
      </c>
      <c r="H457" s="26">
        <v>3.9510058805806207</v>
      </c>
      <c r="I457" s="26">
        <v>0.7122899390414672</v>
      </c>
      <c r="J457" s="26">
        <v>0.57824433156537058</v>
      </c>
      <c r="K457" s="26">
        <v>1.71585051666023</v>
      </c>
      <c r="L457" s="26">
        <v>1.0572365696956372</v>
      </c>
      <c r="M457" s="26">
        <v>0</v>
      </c>
      <c r="N457" s="53" t="s">
        <v>1013</v>
      </c>
    </row>
    <row r="458" spans="1:14" x14ac:dyDescent="0.2">
      <c r="A458" s="59" t="s">
        <v>460</v>
      </c>
      <c r="B458" s="26" t="s">
        <v>594</v>
      </c>
      <c r="C458" s="26">
        <v>194958.37818554111</v>
      </c>
      <c r="D458" s="26">
        <v>6.1347407564493563</v>
      </c>
      <c r="E458" s="26">
        <v>1.7551759443330062</v>
      </c>
      <c r="F458" s="27">
        <v>0.16618122920309178</v>
      </c>
      <c r="G458" s="26">
        <v>10.692682095957386</v>
      </c>
      <c r="H458" s="26">
        <v>4.7078085025403853</v>
      </c>
      <c r="I458" s="26">
        <v>0.74019494065520108</v>
      </c>
      <c r="J458" s="26">
        <v>0.56870910693465726</v>
      </c>
      <c r="K458" s="26">
        <v>1.7840994795345857</v>
      </c>
      <c r="L458" s="26">
        <v>1.1256305918650602</v>
      </c>
      <c r="M458" s="26">
        <v>0</v>
      </c>
      <c r="N458" s="53" t="s">
        <v>1013</v>
      </c>
    </row>
    <row r="459" spans="1:14" x14ac:dyDescent="0.2">
      <c r="A459" s="59" t="s">
        <v>461</v>
      </c>
      <c r="B459" s="26" t="s">
        <v>9</v>
      </c>
      <c r="C459" s="26">
        <v>456074.16410715284</v>
      </c>
      <c r="D459" s="26">
        <v>6.7989489876129898</v>
      </c>
      <c r="E459" s="26">
        <v>3.9633970649096213</v>
      </c>
      <c r="F459" s="27">
        <v>0.11864152095213848</v>
      </c>
      <c r="G459" s="26">
        <v>5.531014053825448</v>
      </c>
      <c r="H459" s="26">
        <v>5.8239876164150388</v>
      </c>
      <c r="I459" s="26">
        <v>0.77093415546372057</v>
      </c>
      <c r="J459" s="26">
        <v>0.42693880507930276</v>
      </c>
      <c r="K459" s="26">
        <v>1.8677632521896328</v>
      </c>
      <c r="L459" s="26">
        <v>0.88317203769963459</v>
      </c>
      <c r="M459" s="26">
        <v>0</v>
      </c>
      <c r="N459" s="53" t="s">
        <v>1013</v>
      </c>
    </row>
    <row r="460" spans="1:14" x14ac:dyDescent="0.2">
      <c r="A460" s="59" t="s">
        <v>462</v>
      </c>
      <c r="B460" s="26" t="s">
        <v>9</v>
      </c>
      <c r="C460" s="26">
        <v>27013.933021064557</v>
      </c>
      <c r="D460" s="26">
        <v>3.0205473089329411</v>
      </c>
      <c r="E460" s="26">
        <v>0.26262145360923134</v>
      </c>
      <c r="F460" s="27">
        <v>0.15728304779456212</v>
      </c>
      <c r="G460" s="26">
        <v>29.308425116443015</v>
      </c>
      <c r="H460" s="26">
        <v>3.5372006664663913</v>
      </c>
      <c r="I460" s="26">
        <v>0.59424863419500451</v>
      </c>
      <c r="J460" s="26">
        <v>1.5816284015962201</v>
      </c>
      <c r="K460" s="26">
        <v>1.4057732850969518</v>
      </c>
      <c r="L460" s="26">
        <v>1.884462947980351</v>
      </c>
      <c r="M460" s="26">
        <v>0</v>
      </c>
      <c r="N460" s="53" t="s">
        <v>1013</v>
      </c>
    </row>
    <row r="461" spans="1:14" x14ac:dyDescent="0.2">
      <c r="A461" s="59" t="s">
        <v>463</v>
      </c>
      <c r="B461" s="26" t="s">
        <v>9</v>
      </c>
      <c r="C461" s="26">
        <v>697872.85062349041</v>
      </c>
      <c r="D461" s="26">
        <v>6.7911294984187469</v>
      </c>
      <c r="E461" s="26">
        <v>5.8870324863724548</v>
      </c>
      <c r="F461" s="27">
        <v>0.11986860689020468</v>
      </c>
      <c r="G461" s="26">
        <v>3.8816262077651622</v>
      </c>
      <c r="H461" s="26">
        <v>6.6446558246060281</v>
      </c>
      <c r="I461" s="26">
        <v>0.78795195049051869</v>
      </c>
      <c r="J461" s="26">
        <v>0.39402573266748248</v>
      </c>
      <c r="K461" s="26">
        <v>1.9022094808463283</v>
      </c>
      <c r="L461" s="26">
        <v>0.92006000442821612</v>
      </c>
      <c r="M461" s="26">
        <v>0</v>
      </c>
      <c r="N461" s="53" t="s">
        <v>1013</v>
      </c>
    </row>
    <row r="462" spans="1:14" x14ac:dyDescent="0.2">
      <c r="A462" s="59" t="s">
        <v>464</v>
      </c>
      <c r="B462" s="26" t="s">
        <v>9</v>
      </c>
      <c r="C462" s="26">
        <v>28667.981497852892</v>
      </c>
      <c r="D462" s="26">
        <v>2.8981079144603421</v>
      </c>
      <c r="E462" s="26">
        <v>0.2797713746410076</v>
      </c>
      <c r="F462" s="27">
        <v>0.15081747002910886</v>
      </c>
      <c r="G462" s="26">
        <v>26.773170117237537</v>
      </c>
      <c r="H462" s="26">
        <v>4.8523305015621876</v>
      </c>
      <c r="I462" s="26">
        <v>0.61696925434419259</v>
      </c>
      <c r="J462" s="26">
        <v>1.9710866596036303</v>
      </c>
      <c r="K462" s="26">
        <v>1.4657509351572144</v>
      </c>
      <c r="L462" s="26">
        <v>4.2126997121582326</v>
      </c>
      <c r="M462" s="26">
        <v>0</v>
      </c>
      <c r="N462" s="53" t="s">
        <v>1013</v>
      </c>
    </row>
    <row r="463" spans="1:14" x14ac:dyDescent="0.2">
      <c r="A463" s="59" t="s">
        <v>465</v>
      </c>
      <c r="B463" s="26" t="s">
        <v>9</v>
      </c>
      <c r="C463" s="26">
        <v>833532.57747455896</v>
      </c>
      <c r="D463" s="26">
        <v>5.7235249721642774</v>
      </c>
      <c r="E463" s="26">
        <v>7.1657461810585641</v>
      </c>
      <c r="F463" s="27">
        <v>0.35658394410560079</v>
      </c>
      <c r="G463" s="26">
        <v>2.643237876603894</v>
      </c>
      <c r="H463" s="26">
        <v>8.5640915525822745</v>
      </c>
      <c r="I463" s="26">
        <v>0.79496414355342215</v>
      </c>
      <c r="J463" s="26">
        <v>0.36186233394780504</v>
      </c>
      <c r="K463" s="26">
        <v>1.8572108457594343</v>
      </c>
      <c r="L463" s="26">
        <v>1.3109767831402945</v>
      </c>
      <c r="M463" s="26">
        <v>0</v>
      </c>
      <c r="N463" s="53" t="s">
        <v>1013</v>
      </c>
    </row>
    <row r="464" spans="1:14" x14ac:dyDescent="0.2">
      <c r="A464" s="59" t="s">
        <v>466</v>
      </c>
      <c r="B464" s="26" t="s">
        <v>9</v>
      </c>
      <c r="C464" s="26">
        <v>99103.765636066673</v>
      </c>
      <c r="D464" s="26">
        <v>3.4411212173057728</v>
      </c>
      <c r="E464" s="26">
        <v>0.86701688419087031</v>
      </c>
      <c r="F464" s="27">
        <v>0.17110824181690695</v>
      </c>
      <c r="G464" s="26">
        <v>12.278164529262257</v>
      </c>
      <c r="H464" s="26">
        <v>3.3678440952024116</v>
      </c>
      <c r="I464" s="26">
        <v>0.73325492263387593</v>
      </c>
      <c r="J464" s="26">
        <v>0.63461778712713468</v>
      </c>
      <c r="K464" s="26">
        <v>1.7658995326053104</v>
      </c>
      <c r="L464" s="26">
        <v>1.1666393382424629</v>
      </c>
      <c r="M464" s="26">
        <v>0</v>
      </c>
      <c r="N464" s="53" t="s">
        <v>1013</v>
      </c>
    </row>
    <row r="465" spans="1:14" x14ac:dyDescent="0.2">
      <c r="A465" s="59" t="s">
        <v>467</v>
      </c>
      <c r="B465" s="26" t="s">
        <v>9</v>
      </c>
      <c r="C465" s="26">
        <v>75353.57707462745</v>
      </c>
      <c r="D465" s="26">
        <v>3.6560851670053487</v>
      </c>
      <c r="E465" s="26">
        <v>0.68771852647458342</v>
      </c>
      <c r="F465" s="27">
        <v>0.12968945875796919</v>
      </c>
      <c r="G465" s="26">
        <v>15.432730353283656</v>
      </c>
      <c r="H465" s="26">
        <v>4.6770911780188529</v>
      </c>
      <c r="I465" s="26">
        <v>0.70188393720311315</v>
      </c>
      <c r="J465" s="26">
        <v>0.80046586270730924</v>
      </c>
      <c r="K465" s="26">
        <v>1.6731333915644544</v>
      </c>
      <c r="L465" s="26">
        <v>1.0377665139087386</v>
      </c>
      <c r="M465" s="26">
        <v>0</v>
      </c>
      <c r="N465" s="53" t="s">
        <v>1013</v>
      </c>
    </row>
    <row r="466" spans="1:14" x14ac:dyDescent="0.2">
      <c r="A466" s="59" t="s">
        <v>468</v>
      </c>
      <c r="B466" s="26" t="s">
        <v>9</v>
      </c>
      <c r="C466" s="26">
        <v>403282.23267979396</v>
      </c>
      <c r="D466" s="26">
        <v>4.6111662488819052</v>
      </c>
      <c r="E466" s="26">
        <v>3.8186456160475233</v>
      </c>
      <c r="F466" s="27">
        <v>0.26483119523407095</v>
      </c>
      <c r="G466" s="26">
        <v>3.5979088608103309</v>
      </c>
      <c r="H466" s="26">
        <v>13.743647268680762</v>
      </c>
      <c r="I466" s="26">
        <v>0.79192809157903743</v>
      </c>
      <c r="J466" s="26">
        <v>0.54005668800667728</v>
      </c>
      <c r="K466" s="26">
        <v>1.8606557770125938</v>
      </c>
      <c r="L466" s="26">
        <v>1.2517798958451689</v>
      </c>
      <c r="M466" s="26">
        <v>0</v>
      </c>
      <c r="N466" s="53" t="s">
        <v>1013</v>
      </c>
    </row>
    <row r="467" spans="1:14" x14ac:dyDescent="0.2">
      <c r="A467" s="59" t="s">
        <v>469</v>
      </c>
      <c r="B467" s="26" t="s">
        <v>9</v>
      </c>
      <c r="C467" s="26">
        <v>336626.3570360787</v>
      </c>
      <c r="D467" s="26">
        <v>3.9955622086142752</v>
      </c>
      <c r="E467" s="26">
        <v>2.9125242935786808</v>
      </c>
      <c r="F467" s="27">
        <v>0.13772585834669876</v>
      </c>
      <c r="G467" s="26">
        <v>4.4302831729369263</v>
      </c>
      <c r="H467" s="26">
        <v>3.3696942435932891</v>
      </c>
      <c r="I467" s="26">
        <v>0.7844248753975267</v>
      </c>
      <c r="J467" s="26">
        <v>0.43693259624022468</v>
      </c>
      <c r="K467" s="26">
        <v>1.8859086753906578</v>
      </c>
      <c r="L467" s="26">
        <v>0.86932636005380171</v>
      </c>
      <c r="M467" s="26">
        <v>0</v>
      </c>
      <c r="N467" s="53" t="s">
        <v>1013</v>
      </c>
    </row>
    <row r="468" spans="1:14" x14ac:dyDescent="0.2">
      <c r="A468" s="59" t="s">
        <v>470</v>
      </c>
      <c r="B468" s="26" t="s">
        <v>9</v>
      </c>
      <c r="C468" s="26">
        <v>14973.912171163598</v>
      </c>
      <c r="D468" s="26">
        <v>6.0643762636215115</v>
      </c>
      <c r="E468" s="26">
        <v>0.17082524186962231</v>
      </c>
      <c r="F468" s="27">
        <v>0.10972404559731723</v>
      </c>
      <c r="G468" s="26">
        <v>64.546791090171041</v>
      </c>
      <c r="H468" s="26">
        <v>3.0091038261409926</v>
      </c>
      <c r="I468" s="26">
        <v>0.33065188486659863</v>
      </c>
      <c r="J468" s="26">
        <v>3.2174796643669663</v>
      </c>
      <c r="K468" s="26">
        <v>0.73170101892540051</v>
      </c>
      <c r="L468" s="26">
        <v>3.7540335135798961</v>
      </c>
      <c r="M468" s="26">
        <v>0</v>
      </c>
      <c r="N468" s="53" t="s">
        <v>1013</v>
      </c>
    </row>
    <row r="469" spans="1:14" x14ac:dyDescent="0.2">
      <c r="A469" s="59" t="s">
        <v>471</v>
      </c>
      <c r="B469" s="26" t="s">
        <v>9</v>
      </c>
      <c r="C469" s="26">
        <v>825882.37645664404</v>
      </c>
      <c r="D469" s="26">
        <v>6.5691110516902924</v>
      </c>
      <c r="E469" s="26">
        <v>7.1021566221233794</v>
      </c>
      <c r="F469" s="27">
        <v>0.16004629185791144</v>
      </c>
      <c r="G469" s="26">
        <v>3.0306408950157899</v>
      </c>
      <c r="H469" s="26">
        <v>6.8672722342836217</v>
      </c>
      <c r="I469" s="26">
        <v>0.79014862101671057</v>
      </c>
      <c r="J469" s="26">
        <v>0.33402597712839183</v>
      </c>
      <c r="K469" s="26">
        <v>1.908755853255478</v>
      </c>
      <c r="L469" s="26">
        <v>0.91974725377206823</v>
      </c>
      <c r="M469" s="26">
        <v>0</v>
      </c>
      <c r="N469" s="53" t="s">
        <v>1013</v>
      </c>
    </row>
    <row r="470" spans="1:14" x14ac:dyDescent="0.2">
      <c r="A470" s="59" t="s">
        <v>472</v>
      </c>
      <c r="B470" s="26" t="s">
        <v>9</v>
      </c>
      <c r="C470" s="26">
        <v>37964.38270344559</v>
      </c>
      <c r="D470" s="26">
        <v>4.1101501384588426</v>
      </c>
      <c r="E470" s="26">
        <v>0.34291316935820143</v>
      </c>
      <c r="F470" s="27">
        <v>0.12403848070445138</v>
      </c>
      <c r="G470" s="26">
        <v>32.027485620139302</v>
      </c>
      <c r="H470" s="26">
        <v>8.1655467330668738</v>
      </c>
      <c r="I470" s="26">
        <v>0.57274040022616646</v>
      </c>
      <c r="J470" s="26">
        <v>3.1042596165996921</v>
      </c>
      <c r="K470" s="26">
        <v>1.2441353049138653</v>
      </c>
      <c r="L470" s="26">
        <v>4.5691366021775206</v>
      </c>
      <c r="M470" s="26">
        <v>0</v>
      </c>
      <c r="N470" s="53" t="s">
        <v>1013</v>
      </c>
    </row>
    <row r="471" spans="1:14" x14ac:dyDescent="0.2">
      <c r="M471" s="21"/>
    </row>
    <row r="472" spans="1:14" ht="17" x14ac:dyDescent="0.25">
      <c r="A472" s="12" t="s">
        <v>993</v>
      </c>
      <c r="C472" s="26">
        <v>157703.55801737591</v>
      </c>
      <c r="D472" s="26">
        <v>0.82299553819650828</v>
      </c>
      <c r="E472" s="26">
        <v>2.303685746112015</v>
      </c>
      <c r="F472" s="27">
        <v>0.90889895633994433</v>
      </c>
      <c r="G472" s="26">
        <v>1.2380416666666667</v>
      </c>
      <c r="H472" s="26">
        <v>1.9667160541889028</v>
      </c>
      <c r="I472" s="26">
        <v>0.87101249999999997</v>
      </c>
      <c r="J472" s="26">
        <v>0.28010531466452165</v>
      </c>
      <c r="K472" s="26">
        <v>1.8669583333333335</v>
      </c>
      <c r="L472" s="26">
        <v>0.8998811139586238</v>
      </c>
      <c r="M472" s="26">
        <v>0</v>
      </c>
    </row>
    <row r="473" spans="1:14" ht="17" x14ac:dyDescent="0.25">
      <c r="A473" s="12" t="s">
        <v>994</v>
      </c>
      <c r="C473" s="26">
        <v>11843.0246528105</v>
      </c>
      <c r="D473" s="26">
        <v>27.286376728879024</v>
      </c>
      <c r="E473" s="26">
        <v>1.5864253554865373</v>
      </c>
      <c r="F473" s="27">
        <v>3.7598470146225324E-4</v>
      </c>
      <c r="G473" s="26">
        <v>21.760000000000005</v>
      </c>
      <c r="H473" s="26">
        <v>7.1802265724235603</v>
      </c>
      <c r="I473" s="26">
        <v>0.151675</v>
      </c>
      <c r="J473" s="26">
        <v>30.900256732843154</v>
      </c>
      <c r="K473" s="26">
        <v>0.26019999999999993</v>
      </c>
      <c r="L473" s="26">
        <v>49.182358587726412</v>
      </c>
      <c r="M473" s="26">
        <v>-2.9776729229981682E-17</v>
      </c>
    </row>
    <row r="474" spans="1:14" ht="17" x14ac:dyDescent="0.25">
      <c r="A474" s="12" t="s">
        <v>995</v>
      </c>
      <c r="C474" s="26">
        <v>76638.502647595145</v>
      </c>
      <c r="D474" s="26">
        <v>16.916557942369206</v>
      </c>
      <c r="E474" s="26">
        <v>6.2366940654950058</v>
      </c>
      <c r="F474" s="27">
        <v>5.1595661753616989E-2</v>
      </c>
      <c r="G474" s="26">
        <v>8.0573333333333341</v>
      </c>
      <c r="H474" s="26">
        <v>59.492771167771345</v>
      </c>
      <c r="I474" s="26">
        <v>0.55030416666666671</v>
      </c>
      <c r="J474" s="26">
        <v>27.220366338039582</v>
      </c>
      <c r="K474" s="26">
        <v>1.2780041666666668</v>
      </c>
      <c r="L474" s="26">
        <v>30.593936603686434</v>
      </c>
      <c r="M474" s="26">
        <v>0</v>
      </c>
    </row>
    <row r="475" spans="1:14" ht="17" x14ac:dyDescent="0.25">
      <c r="A475" s="12" t="s">
        <v>996</v>
      </c>
      <c r="C475" s="26">
        <v>87789.074934260279</v>
      </c>
      <c r="D475" s="26">
        <v>0.95992684508483272</v>
      </c>
      <c r="E475" s="26">
        <v>0.84178528347928849</v>
      </c>
      <c r="F475" s="27">
        <v>0.12262055246826541</v>
      </c>
      <c r="G475" s="26">
        <v>4.0115303812717267</v>
      </c>
      <c r="H475" s="26">
        <v>95.890802577796705</v>
      </c>
      <c r="I475" s="26">
        <v>0.57178290481255756</v>
      </c>
      <c r="J475" s="26">
        <v>46.709729201490831</v>
      </c>
      <c r="K475" s="26">
        <v>1.3171660981693405</v>
      </c>
      <c r="L475" s="26">
        <v>51.190524446620515</v>
      </c>
      <c r="M475" s="26">
        <v>9.9554318657380306E-17</v>
      </c>
    </row>
    <row r="491" spans="1:13" ht="17" x14ac:dyDescent="0.25">
      <c r="A491" s="24" t="s">
        <v>986</v>
      </c>
    </row>
    <row r="492" spans="1:13" x14ac:dyDescent="0.2">
      <c r="A492" s="12" t="s">
        <v>473</v>
      </c>
      <c r="B492" s="63" t="s">
        <v>991</v>
      </c>
      <c r="C492" s="26">
        <v>168694.03638868406</v>
      </c>
      <c r="D492" s="26">
        <v>0.83492800845198689</v>
      </c>
      <c r="E492" s="26">
        <v>2.2890733424555512</v>
      </c>
      <c r="F492" s="27">
        <v>0.90882288998471328</v>
      </c>
      <c r="G492" s="26">
        <v>1.254</v>
      </c>
      <c r="H492" s="26">
        <v>0.35197308908547759</v>
      </c>
      <c r="I492" s="26">
        <v>0.86850000000000005</v>
      </c>
      <c r="J492" s="26">
        <v>0.2755955744098198</v>
      </c>
      <c r="K492" s="26">
        <v>1.859</v>
      </c>
      <c r="L492" s="26">
        <v>0.28899524997756493</v>
      </c>
      <c r="M492" s="26">
        <v>0</v>
      </c>
    </row>
    <row r="493" spans="1:13" x14ac:dyDescent="0.2">
      <c r="A493" s="12" t="s">
        <v>474</v>
      </c>
      <c r="B493" s="63" t="s">
        <v>991</v>
      </c>
      <c r="C493" s="26">
        <v>170322.07852955884</v>
      </c>
      <c r="D493" s="26">
        <v>0.83654649792316738</v>
      </c>
      <c r="E493" s="26">
        <v>2.3099988799414657</v>
      </c>
      <c r="F493" s="27">
        <v>0.90136586399688245</v>
      </c>
      <c r="G493" s="26">
        <v>1.248</v>
      </c>
      <c r="H493" s="26">
        <v>0.22546316539858444</v>
      </c>
      <c r="I493" s="26">
        <v>0.87150000000000005</v>
      </c>
      <c r="J493" s="26">
        <v>0.36829970608227952</v>
      </c>
      <c r="K493" s="26">
        <v>1.8640000000000001</v>
      </c>
      <c r="L493" s="26">
        <v>0.485845053813448</v>
      </c>
      <c r="M493" s="26">
        <v>0</v>
      </c>
    </row>
    <row r="494" spans="1:13" x14ac:dyDescent="0.2">
      <c r="A494" s="12" t="s">
        <v>475</v>
      </c>
      <c r="B494" s="63" t="s">
        <v>991</v>
      </c>
      <c r="C494" s="26">
        <v>169987.95844880553</v>
      </c>
      <c r="D494" s="26">
        <v>0.80528889620295396</v>
      </c>
      <c r="E494" s="26">
        <v>2.3198311430693628</v>
      </c>
      <c r="F494" s="27">
        <v>0.90342021490664726</v>
      </c>
      <c r="G494" s="26">
        <v>1.218</v>
      </c>
      <c r="H494" s="26">
        <v>0.38884701434030239</v>
      </c>
      <c r="I494" s="26">
        <v>0.87290000000000001</v>
      </c>
      <c r="J494" s="26">
        <v>0.33998798466853858</v>
      </c>
      <c r="K494" s="26">
        <v>1.879</v>
      </c>
      <c r="L494" s="26">
        <v>0.39448274719212661</v>
      </c>
      <c r="M494" s="26">
        <v>0</v>
      </c>
    </row>
    <row r="495" spans="1:13" x14ac:dyDescent="0.2">
      <c r="A495" s="12" t="s">
        <v>476</v>
      </c>
      <c r="B495" s="63" t="s">
        <v>991</v>
      </c>
      <c r="C495" s="26">
        <v>165202.47893155136</v>
      </c>
      <c r="D495" s="26">
        <v>0.81294961609108662</v>
      </c>
      <c r="E495" s="26">
        <v>2.2901644679618958</v>
      </c>
      <c r="F495" s="27">
        <v>0.9104087226151103</v>
      </c>
      <c r="G495" s="26">
        <v>1.2270000000000001</v>
      </c>
      <c r="H495" s="26">
        <v>0.32614710594462815</v>
      </c>
      <c r="I495" s="26">
        <v>0.8721000000000001</v>
      </c>
      <c r="J495" s="26">
        <v>0.34818876134849441</v>
      </c>
      <c r="K495" s="26">
        <v>1.865</v>
      </c>
      <c r="L495" s="26">
        <v>0.38095633843614901</v>
      </c>
      <c r="M495" s="26">
        <v>0</v>
      </c>
    </row>
    <row r="496" spans="1:13" x14ac:dyDescent="0.2">
      <c r="A496" s="12" t="s">
        <v>477</v>
      </c>
      <c r="B496" s="63" t="s">
        <v>991</v>
      </c>
      <c r="C496" s="26">
        <v>162685.94211326723</v>
      </c>
      <c r="D496" s="26">
        <v>0.81170540469626462</v>
      </c>
      <c r="E496" s="26">
        <v>2.2904618239825227</v>
      </c>
      <c r="F496" s="27">
        <v>0.89988330889383616</v>
      </c>
      <c r="G496" s="26">
        <v>1.2270000000000001</v>
      </c>
      <c r="H496" s="26">
        <v>0.36586185674937072</v>
      </c>
      <c r="I496" s="26">
        <v>0.8711000000000001</v>
      </c>
      <c r="J496" s="26">
        <v>0.31295602609211037</v>
      </c>
      <c r="K496" s="26">
        <v>1.865</v>
      </c>
      <c r="L496" s="26">
        <v>0.38646968116071373</v>
      </c>
      <c r="M496" s="26">
        <v>0</v>
      </c>
    </row>
    <row r="497" spans="1:13" x14ac:dyDescent="0.2">
      <c r="A497" s="12" t="s">
        <v>478</v>
      </c>
      <c r="B497" s="63" t="s">
        <v>991</v>
      </c>
      <c r="C497" s="26">
        <v>162204.7081188742</v>
      </c>
      <c r="D497" s="26">
        <v>0.81931300622315151</v>
      </c>
      <c r="E497" s="26">
        <v>2.2939536919360308</v>
      </c>
      <c r="F497" s="27">
        <v>0.9259598738237218</v>
      </c>
      <c r="G497" s="26">
        <v>1.236</v>
      </c>
      <c r="H497" s="26">
        <v>0.30427407066329881</v>
      </c>
      <c r="I497" s="26">
        <v>0.86940000000000006</v>
      </c>
      <c r="J497" s="26">
        <v>0.34849208217602029</v>
      </c>
      <c r="K497" s="26">
        <v>1.87</v>
      </c>
      <c r="L497" s="26">
        <v>0.35563285231996028</v>
      </c>
      <c r="M497" s="26">
        <v>0</v>
      </c>
    </row>
    <row r="498" spans="1:13" x14ac:dyDescent="0.2">
      <c r="A498" s="12" t="s">
        <v>479</v>
      </c>
      <c r="B498" s="63" t="s">
        <v>991</v>
      </c>
      <c r="C498" s="26">
        <v>162752.89834229267</v>
      </c>
      <c r="D498" s="26">
        <v>0.81720990769817392</v>
      </c>
      <c r="E498" s="26">
        <v>2.3160272868196561</v>
      </c>
      <c r="F498" s="27">
        <v>0.92326628519509923</v>
      </c>
      <c r="G498" s="26">
        <v>1.234</v>
      </c>
      <c r="H498" s="26">
        <v>0.33337013059491516</v>
      </c>
      <c r="I498" s="26">
        <v>0.87290000000000001</v>
      </c>
      <c r="J498" s="26">
        <v>0.43360304019120099</v>
      </c>
      <c r="K498" s="26">
        <v>1.8640000000000001</v>
      </c>
      <c r="L498" s="26">
        <v>0.34600245687107883</v>
      </c>
      <c r="M498" s="26">
        <v>0</v>
      </c>
    </row>
    <row r="499" spans="1:13" x14ac:dyDescent="0.2">
      <c r="A499" s="12" t="s">
        <v>480</v>
      </c>
      <c r="B499" s="63" t="s">
        <v>991</v>
      </c>
      <c r="C499" s="26">
        <v>154519.69739204203</v>
      </c>
      <c r="D499" s="26">
        <v>0.80598064782761913</v>
      </c>
      <c r="E499" s="26">
        <v>2.2371169635646493</v>
      </c>
      <c r="F499" s="27">
        <v>0.89394847811744715</v>
      </c>
      <c r="G499" s="26">
        <v>1.2370000000000001</v>
      </c>
      <c r="H499" s="26">
        <v>0.48462703573715238</v>
      </c>
      <c r="I499" s="26">
        <v>0.86970000000000003</v>
      </c>
      <c r="J499" s="26">
        <v>0.41588456676547625</v>
      </c>
      <c r="K499" s="26">
        <v>1.87</v>
      </c>
      <c r="L499" s="26">
        <v>0.43054068382866523</v>
      </c>
      <c r="M499" s="26">
        <v>0</v>
      </c>
    </row>
    <row r="500" spans="1:13" x14ac:dyDescent="0.2">
      <c r="A500" s="12" t="s">
        <v>481</v>
      </c>
      <c r="B500" s="63" t="s">
        <v>991</v>
      </c>
      <c r="C500" s="26">
        <v>160843.87487488493</v>
      </c>
      <c r="D500" s="26">
        <v>0.85335754797057128</v>
      </c>
      <c r="E500" s="26">
        <v>2.3652439465077912</v>
      </c>
      <c r="F500" s="27">
        <v>0.92629159981770026</v>
      </c>
      <c r="G500" s="26">
        <v>1.2509999999999999</v>
      </c>
      <c r="H500" s="26">
        <v>0.3485139444992742</v>
      </c>
      <c r="I500" s="26">
        <v>0.87120000000000009</v>
      </c>
      <c r="J500" s="26">
        <v>0.35824011261682048</v>
      </c>
      <c r="K500" s="26">
        <v>1.8640000000000001</v>
      </c>
      <c r="L500" s="26">
        <v>0.48251156185136046</v>
      </c>
      <c r="M500" s="26">
        <v>0</v>
      </c>
    </row>
    <row r="501" spans="1:13" x14ac:dyDescent="0.2">
      <c r="A501" s="12" t="s">
        <v>482</v>
      </c>
      <c r="B501" s="63" t="s">
        <v>991</v>
      </c>
      <c r="C501" s="26">
        <v>155841.83767209228</v>
      </c>
      <c r="D501" s="26">
        <v>0.8200405973426651</v>
      </c>
      <c r="E501" s="26">
        <v>2.2868049242558617</v>
      </c>
      <c r="F501" s="27">
        <v>0.9074820432978965</v>
      </c>
      <c r="G501" s="26">
        <v>1.246</v>
      </c>
      <c r="H501" s="26">
        <v>0.32683879220804712</v>
      </c>
      <c r="I501" s="26">
        <v>0.87270000000000003</v>
      </c>
      <c r="J501" s="26">
        <v>0.28065947016280773</v>
      </c>
      <c r="K501" s="26">
        <v>1.87</v>
      </c>
      <c r="L501" s="26">
        <v>0.31048178150008215</v>
      </c>
      <c r="M501" s="26">
        <v>0</v>
      </c>
    </row>
    <row r="502" spans="1:13" x14ac:dyDescent="0.2">
      <c r="A502" s="12" t="s">
        <v>483</v>
      </c>
      <c r="B502" s="63" t="s">
        <v>991</v>
      </c>
      <c r="C502" s="26">
        <v>152143.31144124438</v>
      </c>
      <c r="D502" s="26">
        <v>0.8246086011841911</v>
      </c>
      <c r="E502" s="26">
        <v>2.2843251442427568</v>
      </c>
      <c r="F502" s="27">
        <v>0.90983399697433198</v>
      </c>
      <c r="G502" s="26">
        <v>1.2509999999999999</v>
      </c>
      <c r="H502" s="26">
        <v>0.53060928358049675</v>
      </c>
      <c r="I502" s="26">
        <v>0.87080000000000002</v>
      </c>
      <c r="J502" s="26">
        <v>0.36555933006208408</v>
      </c>
      <c r="K502" s="26">
        <v>1.865</v>
      </c>
      <c r="L502" s="26">
        <v>0.43250276901070822</v>
      </c>
      <c r="M502" s="26">
        <v>0</v>
      </c>
    </row>
    <row r="503" spans="1:13" x14ac:dyDescent="0.2">
      <c r="A503" s="12" t="s">
        <v>484</v>
      </c>
      <c r="B503" s="63" t="s">
        <v>991</v>
      </c>
      <c r="C503" s="26">
        <v>158023.26589605509</v>
      </c>
      <c r="D503" s="26">
        <v>0.85045542350770753</v>
      </c>
      <c r="E503" s="26">
        <v>2.3862543321421348</v>
      </c>
      <c r="F503" s="27">
        <v>0.91877299104984456</v>
      </c>
      <c r="G503" s="26">
        <v>1.2350000000000001</v>
      </c>
      <c r="H503" s="26">
        <v>0.42803707543513597</v>
      </c>
      <c r="I503" s="26">
        <v>0.87080000000000002</v>
      </c>
      <c r="J503" s="26">
        <v>0.28362675012642274</v>
      </c>
      <c r="K503" s="26">
        <v>1.8660000000000001</v>
      </c>
      <c r="L503" s="26">
        <v>0.49511958952723489</v>
      </c>
      <c r="M503" s="26">
        <v>0</v>
      </c>
    </row>
    <row r="504" spans="1:13" x14ac:dyDescent="0.2">
      <c r="A504" s="12" t="s">
        <v>485</v>
      </c>
      <c r="B504" s="63" t="s">
        <v>991</v>
      </c>
      <c r="C504" s="26">
        <v>151617.94236857828</v>
      </c>
      <c r="D504" s="26">
        <v>0.83849330104369213</v>
      </c>
      <c r="E504" s="26">
        <v>2.3126785056616663</v>
      </c>
      <c r="F504" s="27">
        <v>0.92124146863915091</v>
      </c>
      <c r="G504" s="26">
        <v>1.2549999999999999</v>
      </c>
      <c r="H504" s="26">
        <v>0.36193801864855085</v>
      </c>
      <c r="I504" s="26">
        <v>0.86990000000000001</v>
      </c>
      <c r="J504" s="26">
        <v>0.21478327894305421</v>
      </c>
      <c r="K504" s="26">
        <v>1.8520000000000001</v>
      </c>
      <c r="L504" s="26">
        <v>0.45983330830477093</v>
      </c>
      <c r="M504" s="26">
        <v>0</v>
      </c>
    </row>
    <row r="505" spans="1:13" x14ac:dyDescent="0.2">
      <c r="A505" s="12" t="s">
        <v>486</v>
      </c>
      <c r="B505" s="63" t="s">
        <v>991</v>
      </c>
      <c r="C505" s="26">
        <v>153534.72627618382</v>
      </c>
      <c r="D505" s="26">
        <v>0.84700037276398088</v>
      </c>
      <c r="E505" s="26">
        <v>2.3495248127785406</v>
      </c>
      <c r="F505" s="27">
        <v>0.91547459834818368</v>
      </c>
      <c r="G505" s="26">
        <v>1.2490000000000001</v>
      </c>
      <c r="H505" s="26">
        <v>0.45637613384357129</v>
      </c>
      <c r="I505" s="26">
        <v>0.87090000000000001</v>
      </c>
      <c r="J505" s="26">
        <v>0.40435294601037569</v>
      </c>
      <c r="K505" s="26">
        <v>1.867</v>
      </c>
      <c r="L505" s="26">
        <v>0.40611520430790232</v>
      </c>
      <c r="M505" s="26">
        <v>0</v>
      </c>
    </row>
    <row r="506" spans="1:13" x14ac:dyDescent="0.2">
      <c r="A506" s="12" t="s">
        <v>487</v>
      </c>
      <c r="B506" s="63" t="s">
        <v>991</v>
      </c>
      <c r="C506" s="26">
        <v>152732.25126966191</v>
      </c>
      <c r="D506" s="26">
        <v>0.82701255243761718</v>
      </c>
      <c r="E506" s="26">
        <v>2.3536773994443472</v>
      </c>
      <c r="F506" s="27">
        <v>0.8489475572559303</v>
      </c>
      <c r="G506" s="26">
        <v>1.218</v>
      </c>
      <c r="H506" s="26">
        <v>0.55671638301875082</v>
      </c>
      <c r="I506" s="26">
        <v>0.87160000000000004</v>
      </c>
      <c r="J506" s="26">
        <v>0.30410094887064248</v>
      </c>
      <c r="K506" s="26">
        <v>1.879</v>
      </c>
      <c r="L506" s="26">
        <v>0.46429350346255638</v>
      </c>
      <c r="M506" s="26">
        <v>0</v>
      </c>
    </row>
    <row r="507" spans="1:13" x14ac:dyDescent="0.2">
      <c r="A507" s="12" t="s">
        <v>488</v>
      </c>
      <c r="B507" s="63" t="s">
        <v>991</v>
      </c>
      <c r="C507" s="26">
        <v>146315.22234776471</v>
      </c>
      <c r="D507" s="26">
        <v>0.80612650692963073</v>
      </c>
      <c r="E507" s="26">
        <v>2.2558886205630841</v>
      </c>
      <c r="F507" s="27">
        <v>0.92566147876277927</v>
      </c>
      <c r="G507" s="26">
        <v>1.2330000000000001</v>
      </c>
      <c r="H507" s="26">
        <v>0.32804827335666481</v>
      </c>
      <c r="I507" s="26">
        <v>0.86890000000000001</v>
      </c>
      <c r="J507" s="26">
        <v>0.34530537074412065</v>
      </c>
      <c r="K507" s="26">
        <v>1.857</v>
      </c>
      <c r="L507" s="26">
        <v>0.44601933996717058</v>
      </c>
      <c r="M507" s="26">
        <v>0</v>
      </c>
    </row>
    <row r="508" spans="1:13" x14ac:dyDescent="0.2">
      <c r="A508" s="12" t="s">
        <v>489</v>
      </c>
      <c r="B508" s="63" t="s">
        <v>991</v>
      </c>
      <c r="C508" s="26">
        <v>149043.55479943138</v>
      </c>
      <c r="D508" s="26">
        <v>0.81359342864954254</v>
      </c>
      <c r="E508" s="26">
        <v>2.2986890510393732</v>
      </c>
      <c r="F508" s="27">
        <v>0.93856334468100899</v>
      </c>
      <c r="G508" s="26">
        <v>1.2290000000000001</v>
      </c>
      <c r="H508" s="26">
        <v>0.29453298659065108</v>
      </c>
      <c r="I508" s="26">
        <v>0.87030000000000007</v>
      </c>
      <c r="J508" s="26">
        <v>0.34534823599544967</v>
      </c>
      <c r="K508" s="26">
        <v>1.873</v>
      </c>
      <c r="L508" s="26">
        <v>0.40799716205474507</v>
      </c>
      <c r="M508" s="26">
        <v>0</v>
      </c>
    </row>
    <row r="509" spans="1:13" x14ac:dyDescent="0.2">
      <c r="A509" s="12" t="s">
        <v>490</v>
      </c>
      <c r="B509" s="63" t="s">
        <v>991</v>
      </c>
      <c r="C509" s="26">
        <v>147011.07368626428</v>
      </c>
      <c r="D509" s="26">
        <v>0.78496279834417626</v>
      </c>
      <c r="E509" s="26">
        <v>2.2389003365861031</v>
      </c>
      <c r="F509" s="27">
        <v>0.82067546432179095</v>
      </c>
      <c r="G509" s="26">
        <v>1.2270000000000001</v>
      </c>
      <c r="H509" s="26">
        <v>0.36915253832952299</v>
      </c>
      <c r="I509" s="26">
        <v>0.871</v>
      </c>
      <c r="J509" s="26">
        <v>0.36992155648802089</v>
      </c>
      <c r="K509" s="26">
        <v>1.8879999999999999</v>
      </c>
      <c r="L509" s="26">
        <v>0.51209005317653977</v>
      </c>
      <c r="M509" s="26">
        <v>0</v>
      </c>
    </row>
    <row r="510" spans="1:13" x14ac:dyDescent="0.2">
      <c r="A510" s="12" t="s">
        <v>491</v>
      </c>
      <c r="B510" s="63" t="s">
        <v>991</v>
      </c>
      <c r="C510" s="26">
        <v>146973.52927827914</v>
      </c>
      <c r="D510" s="26">
        <v>0.7893108891795978</v>
      </c>
      <c r="E510" s="26">
        <v>2.2407442714283228</v>
      </c>
      <c r="F510" s="27">
        <v>0.93450572921587893</v>
      </c>
      <c r="G510" s="26">
        <v>1.222</v>
      </c>
      <c r="H510" s="26">
        <v>0.27997022873801142</v>
      </c>
      <c r="I510" s="26">
        <v>0.87120000000000009</v>
      </c>
      <c r="J510" s="26">
        <v>0.29841101537382353</v>
      </c>
      <c r="K510" s="26">
        <v>1.8640000000000001</v>
      </c>
      <c r="L510" s="26">
        <v>0.4555615539143979</v>
      </c>
      <c r="M510" s="26">
        <v>0</v>
      </c>
    </row>
    <row r="511" spans="1:13" x14ac:dyDescent="0.2">
      <c r="A511" s="12" t="s">
        <v>492</v>
      </c>
      <c r="B511" s="63" t="s">
        <v>991</v>
      </c>
      <c r="C511" s="26">
        <v>146725.61046194183</v>
      </c>
      <c r="D511" s="26">
        <v>0.79303258627133466</v>
      </c>
      <c r="E511" s="26">
        <v>2.2235171321189608</v>
      </c>
      <c r="F511" s="27">
        <v>0.93237853406076254</v>
      </c>
      <c r="G511" s="26">
        <v>1.24</v>
      </c>
      <c r="H511" s="26">
        <v>0.29496065840978536</v>
      </c>
      <c r="I511" s="26">
        <v>0.87260000000000004</v>
      </c>
      <c r="J511" s="26">
        <v>0.36141569856563349</v>
      </c>
      <c r="K511" s="26">
        <v>1.865</v>
      </c>
      <c r="L511" s="26">
        <v>0.37509585340140106</v>
      </c>
      <c r="M511" s="26">
        <v>0</v>
      </c>
    </row>
    <row r="512" spans="1:13" x14ac:dyDescent="0.2">
      <c r="A512" s="12" t="s">
        <v>493</v>
      </c>
      <c r="B512" s="63" t="s">
        <v>991</v>
      </c>
      <c r="C512" s="26">
        <v>160448.93449671226</v>
      </c>
      <c r="D512" s="26">
        <v>0.86360634455647789</v>
      </c>
      <c r="E512" s="26">
        <v>2.3757455060662416</v>
      </c>
      <c r="F512" s="27">
        <v>0.91834347882592204</v>
      </c>
      <c r="G512" s="26">
        <v>1.2569999999999999</v>
      </c>
      <c r="H512" s="26">
        <v>0.30255533452686723</v>
      </c>
      <c r="I512" s="26">
        <v>0.87090000000000001</v>
      </c>
      <c r="J512" s="26">
        <v>0.36818918969621089</v>
      </c>
      <c r="K512" s="26">
        <v>1.861</v>
      </c>
      <c r="L512" s="26">
        <v>0.25567060497429606</v>
      </c>
      <c r="M512" s="26">
        <v>0</v>
      </c>
    </row>
    <row r="513" spans="1:13" x14ac:dyDescent="0.2">
      <c r="A513" s="12" t="s">
        <v>494</v>
      </c>
      <c r="B513" s="63" t="s">
        <v>991</v>
      </c>
      <c r="C513" s="26">
        <v>161508.71881695656</v>
      </c>
      <c r="D513" s="26">
        <v>0.87731884165282881</v>
      </c>
      <c r="E513" s="26">
        <v>2.404588101021885</v>
      </c>
      <c r="F513" s="27">
        <v>0.93112654301097764</v>
      </c>
      <c r="G513" s="26">
        <v>1.254</v>
      </c>
      <c r="H513" s="26">
        <v>0.2056009522469206</v>
      </c>
      <c r="I513" s="26">
        <v>0.87230000000000008</v>
      </c>
      <c r="J513" s="26">
        <v>0.33152249279601553</v>
      </c>
      <c r="K513" s="26">
        <v>1.859</v>
      </c>
      <c r="L513" s="26">
        <v>0.28737210603676827</v>
      </c>
      <c r="M513" s="26">
        <v>0</v>
      </c>
    </row>
    <row r="514" spans="1:13" x14ac:dyDescent="0.2">
      <c r="A514" s="12" t="s">
        <v>495</v>
      </c>
      <c r="B514" s="63" t="s">
        <v>991</v>
      </c>
      <c r="C514" s="26">
        <v>161319.26220525824</v>
      </c>
      <c r="D514" s="26">
        <v>0.80979693896707183</v>
      </c>
      <c r="E514" s="26">
        <v>2.2744337317998768</v>
      </c>
      <c r="F514" s="27">
        <v>0.92267241385245313</v>
      </c>
      <c r="G514" s="26">
        <v>1.2310000000000001</v>
      </c>
      <c r="H514" s="26">
        <v>0.39106272368677225</v>
      </c>
      <c r="I514" s="26">
        <v>0.86990000000000001</v>
      </c>
      <c r="J514" s="26">
        <v>0.36185237334777492</v>
      </c>
      <c r="K514" s="26">
        <v>1.859</v>
      </c>
      <c r="L514" s="26">
        <v>0.38601872391884517</v>
      </c>
      <c r="M514" s="26">
        <v>0</v>
      </c>
    </row>
    <row r="515" spans="1:13" x14ac:dyDescent="0.2">
      <c r="A515" s="12" t="s">
        <v>496</v>
      </c>
      <c r="B515" s="63" t="s">
        <v>991</v>
      </c>
      <c r="C515" s="26">
        <v>164432.47826063595</v>
      </c>
      <c r="D515" s="26">
        <v>0.80925420080070654</v>
      </c>
      <c r="E515" s="26">
        <v>2.2908144913002797</v>
      </c>
      <c r="F515" s="27">
        <v>0.87452807251059272</v>
      </c>
      <c r="G515" s="26">
        <v>1.234</v>
      </c>
      <c r="H515" s="26">
        <v>0.75671728033679697</v>
      </c>
      <c r="I515" s="26">
        <v>0.87120000000000009</v>
      </c>
      <c r="J515" s="26">
        <v>0.35164495171736865</v>
      </c>
      <c r="K515" s="26">
        <v>1.8819999999999999</v>
      </c>
      <c r="L515" s="26">
        <v>0.46799899255163396</v>
      </c>
      <c r="M515" s="26">
        <v>0</v>
      </c>
    </row>
    <row r="516" spans="1:13" x14ac:dyDescent="0.2">
      <c r="B516" s="63"/>
      <c r="C516" s="26"/>
      <c r="D516" s="26"/>
      <c r="E516" s="26"/>
      <c r="F516" s="27"/>
      <c r="G516" s="26"/>
      <c r="H516" s="26"/>
      <c r="I516" s="26"/>
      <c r="J516" s="26"/>
      <c r="K516" s="26"/>
      <c r="L516" s="26"/>
      <c r="M516" s="26"/>
    </row>
    <row r="517" spans="1:13" x14ac:dyDescent="0.2">
      <c r="B517" s="63"/>
      <c r="C517" s="26">
        <v>157703.55801737591</v>
      </c>
      <c r="D517" s="26">
        <v>0.82299553819650828</v>
      </c>
      <c r="E517" s="26">
        <v>2.303685746112015</v>
      </c>
      <c r="F517" s="27">
        <v>0.90889895633994433</v>
      </c>
      <c r="G517" s="26">
        <v>1.2380416666666667</v>
      </c>
      <c r="H517" s="26">
        <v>1.9667160541889028</v>
      </c>
      <c r="I517" s="26">
        <v>0.87101249999999997</v>
      </c>
      <c r="J517" s="26">
        <v>0.28010531466452165</v>
      </c>
      <c r="K517" s="26">
        <v>1.8669583333333335</v>
      </c>
      <c r="L517" s="26">
        <v>0.8998811139586238</v>
      </c>
      <c r="M517" s="26">
        <v>0</v>
      </c>
    </row>
    <row r="518" spans="1:13" x14ac:dyDescent="0.2">
      <c r="B518" s="63"/>
      <c r="C518" s="26"/>
      <c r="D518" s="26"/>
      <c r="E518" s="26"/>
      <c r="F518" s="27"/>
      <c r="G518" s="26"/>
      <c r="H518" s="26"/>
      <c r="I518" s="26"/>
      <c r="J518" s="26"/>
      <c r="K518" s="26"/>
      <c r="L518" s="26"/>
      <c r="M518" s="26"/>
    </row>
    <row r="519" spans="1:13" ht="17" x14ac:dyDescent="0.25">
      <c r="A519" s="24" t="s">
        <v>987</v>
      </c>
      <c r="B519" s="63"/>
      <c r="C519" s="26"/>
      <c r="D519" s="26"/>
      <c r="E519" s="26"/>
      <c r="F519" s="27"/>
      <c r="G519" s="26"/>
      <c r="H519" s="26"/>
      <c r="I519" s="26"/>
      <c r="J519" s="26"/>
      <c r="K519" s="26"/>
      <c r="L519" s="26"/>
      <c r="M519" s="26"/>
    </row>
    <row r="520" spans="1:13" x14ac:dyDescent="0.2">
      <c r="A520" s="12" t="s">
        <v>497</v>
      </c>
      <c r="B520" s="63" t="s">
        <v>990</v>
      </c>
      <c r="C520" s="26">
        <v>11852.157268284896</v>
      </c>
      <c r="D520" s="26">
        <v>3.2108264210081372</v>
      </c>
      <c r="E520" s="26">
        <v>0.18628122755568519</v>
      </c>
      <c r="F520" s="27">
        <v>2.947411974374324E-4</v>
      </c>
      <c r="G520" s="26">
        <v>21.52</v>
      </c>
      <c r="H520" s="26">
        <v>2.9419827132424499</v>
      </c>
      <c r="I520" s="26">
        <v>0.1487</v>
      </c>
      <c r="J520" s="26">
        <v>3.0848044156012859</v>
      </c>
      <c r="K520" s="26">
        <v>0.24790000000000001</v>
      </c>
      <c r="L520" s="26">
        <v>4.5522556710150059</v>
      </c>
      <c r="M520" s="26">
        <v>0</v>
      </c>
    </row>
    <row r="521" spans="1:13" x14ac:dyDescent="0.2">
      <c r="A521" s="12" t="s">
        <v>498</v>
      </c>
      <c r="B521" s="63" t="s">
        <v>990</v>
      </c>
      <c r="C521" s="26">
        <v>12898.675447177468</v>
      </c>
      <c r="D521" s="26">
        <v>3.3208093817779845</v>
      </c>
      <c r="E521" s="26">
        <v>0.19641176247299369</v>
      </c>
      <c r="F521" s="27">
        <v>3.6138585328113497E-4</v>
      </c>
      <c r="G521" s="26">
        <v>21.52</v>
      </c>
      <c r="H521" s="26">
        <v>2.8817753345165582</v>
      </c>
      <c r="I521" s="26">
        <v>0.15720000000000001</v>
      </c>
      <c r="J521" s="26">
        <v>3.0746909343884847</v>
      </c>
      <c r="K521" s="26">
        <v>0.27410000000000001</v>
      </c>
      <c r="L521" s="26">
        <v>4.9503288873084648</v>
      </c>
      <c r="M521" s="26">
        <v>0</v>
      </c>
    </row>
    <row r="522" spans="1:13" x14ac:dyDescent="0.2">
      <c r="A522" s="12" t="s">
        <v>499</v>
      </c>
      <c r="B522" s="63" t="s">
        <v>990</v>
      </c>
      <c r="C522" s="26">
        <v>11565.803431766439</v>
      </c>
      <c r="D522" s="26">
        <v>30.025220250838277</v>
      </c>
      <c r="E522" s="26">
        <v>1.6992972098782091</v>
      </c>
      <c r="F522" s="27">
        <v>4.2143161410024179E-4</v>
      </c>
      <c r="G522" s="26">
        <v>21.4</v>
      </c>
      <c r="H522" s="26">
        <v>2.8001847674664235</v>
      </c>
      <c r="I522" s="26">
        <v>0.1404</v>
      </c>
      <c r="J522" s="26">
        <v>1.423879595368156</v>
      </c>
      <c r="K522" s="26">
        <v>0.2253</v>
      </c>
      <c r="L522" s="26">
        <v>2.4111687328730436</v>
      </c>
      <c r="M522" s="26">
        <v>0</v>
      </c>
    </row>
    <row r="523" spans="1:13" x14ac:dyDescent="0.2">
      <c r="A523" s="12" t="s">
        <v>500</v>
      </c>
      <c r="B523" s="63" t="s">
        <v>990</v>
      </c>
      <c r="C523" s="26">
        <v>9294.6719195215155</v>
      </c>
      <c r="D523" s="26">
        <v>28.329168192620219</v>
      </c>
      <c r="E523" s="26">
        <v>1.4955532409001266</v>
      </c>
      <c r="F523" s="27">
        <v>3.1365156116173315E-4</v>
      </c>
      <c r="G523" s="26">
        <v>22.09</v>
      </c>
      <c r="H523" s="26">
        <v>2.8254394919865895</v>
      </c>
      <c r="I523" s="26">
        <v>0.13</v>
      </c>
      <c r="J523" s="26">
        <v>2.3528602449124687</v>
      </c>
      <c r="K523" s="26">
        <v>0.2059</v>
      </c>
      <c r="L523" s="26">
        <v>3.2900871630628914</v>
      </c>
      <c r="M523" s="26">
        <v>0</v>
      </c>
    </row>
    <row r="524" spans="1:13" x14ac:dyDescent="0.2">
      <c r="A524" s="12" t="s">
        <v>501</v>
      </c>
      <c r="B524" s="63" t="s">
        <v>990</v>
      </c>
      <c r="C524" s="26">
        <v>9782.2782896874669</v>
      </c>
      <c r="D524" s="26">
        <v>28.491400926710092</v>
      </c>
      <c r="E524" s="26">
        <v>1.5335012642994259</v>
      </c>
      <c r="F524" s="27">
        <v>2.5624304667848217E-4</v>
      </c>
      <c r="G524" s="26">
        <v>22.11</v>
      </c>
      <c r="H524" s="26">
        <v>2.8214198079509885</v>
      </c>
      <c r="I524" s="26">
        <v>0.13700000000000001</v>
      </c>
      <c r="J524" s="26">
        <v>1.5565429692939827</v>
      </c>
      <c r="K524" s="26">
        <v>0.21960000000000002</v>
      </c>
      <c r="L524" s="26">
        <v>2.6246949764564298</v>
      </c>
      <c r="M524" s="26">
        <v>0</v>
      </c>
    </row>
    <row r="525" spans="1:13" x14ac:dyDescent="0.2">
      <c r="A525" s="12" t="s">
        <v>502</v>
      </c>
      <c r="B525" s="63" t="s">
        <v>990</v>
      </c>
      <c r="C525" s="26">
        <v>11600.522243522775</v>
      </c>
      <c r="D525" s="26">
        <v>28.537395754336391</v>
      </c>
      <c r="E525" s="26">
        <v>1.6638715674175222</v>
      </c>
      <c r="F525" s="27">
        <v>4.0913135273630883E-4</v>
      </c>
      <c r="G525" s="26">
        <v>21.47</v>
      </c>
      <c r="H525" s="26">
        <v>2.8035086565819545</v>
      </c>
      <c r="I525" s="26">
        <v>0.15190000000000001</v>
      </c>
      <c r="J525" s="26">
        <v>2.0248013845435882</v>
      </c>
      <c r="K525" s="26">
        <v>0.25609999999999999</v>
      </c>
      <c r="L525" s="26">
        <v>2.5585038936109998</v>
      </c>
      <c r="M525" s="26">
        <v>0</v>
      </c>
    </row>
    <row r="526" spans="1:13" x14ac:dyDescent="0.2">
      <c r="A526" s="12" t="s">
        <v>503</v>
      </c>
      <c r="B526" s="63" t="s">
        <v>990</v>
      </c>
      <c r="C526" s="26">
        <v>14432.009316894446</v>
      </c>
      <c r="D526" s="26">
        <v>32.341594375961819</v>
      </c>
      <c r="E526" s="26">
        <v>1.9306045410704293</v>
      </c>
      <c r="F526" s="27">
        <v>3.0339401126998767E-4</v>
      </c>
      <c r="G526" s="26">
        <v>21.81</v>
      </c>
      <c r="H526" s="26">
        <v>3.0256088773543364</v>
      </c>
      <c r="I526" s="26">
        <v>0.15340000000000001</v>
      </c>
      <c r="J526" s="26">
        <v>3.5274190228673805</v>
      </c>
      <c r="K526" s="26">
        <v>0.2767</v>
      </c>
      <c r="L526" s="26">
        <v>4.7748968281159936</v>
      </c>
      <c r="M526" s="26">
        <v>0</v>
      </c>
    </row>
    <row r="527" spans="1:13" x14ac:dyDescent="0.2">
      <c r="A527" s="12" t="s">
        <v>504</v>
      </c>
      <c r="B527" s="63" t="s">
        <v>990</v>
      </c>
      <c r="C527" s="26">
        <v>11411.674095298626</v>
      </c>
      <c r="D527" s="26">
        <v>30.395599944985069</v>
      </c>
      <c r="E527" s="26">
        <v>1.7093728702530939</v>
      </c>
      <c r="F527" s="27">
        <v>1.2039524901133814E-3</v>
      </c>
      <c r="G527" s="26">
        <v>22.02</v>
      </c>
      <c r="H527" s="26">
        <v>2.8150177408157577</v>
      </c>
      <c r="I527" s="26">
        <v>0.14900000000000002</v>
      </c>
      <c r="J527" s="26">
        <v>2.281283448763185</v>
      </c>
      <c r="K527" s="26">
        <v>0.2525</v>
      </c>
      <c r="L527" s="26">
        <v>2.4955753164843895</v>
      </c>
      <c r="M527" s="26">
        <v>0</v>
      </c>
    </row>
    <row r="528" spans="1:13" x14ac:dyDescent="0.2">
      <c r="A528" s="12" t="s">
        <v>505</v>
      </c>
      <c r="B528" s="63" t="s">
        <v>990</v>
      </c>
      <c r="C528" s="26">
        <v>10547.708152952258</v>
      </c>
      <c r="D528" s="26">
        <v>30.715041926136795</v>
      </c>
      <c r="E528" s="26">
        <v>1.6437091459370228</v>
      </c>
      <c r="F528" s="27">
        <v>2.6318857156968831E-4</v>
      </c>
      <c r="G528" s="26">
        <v>22.44</v>
      </c>
      <c r="H528" s="26">
        <v>2.8617686838030543</v>
      </c>
      <c r="I528" s="26">
        <v>0.12970000000000001</v>
      </c>
      <c r="J528" s="26">
        <v>1.7872317766807797</v>
      </c>
      <c r="K528" s="26">
        <v>0.19700000000000001</v>
      </c>
      <c r="L528" s="26">
        <v>2.5198846890865552</v>
      </c>
      <c r="M528" s="26">
        <v>0</v>
      </c>
    </row>
    <row r="529" spans="1:13" x14ac:dyDescent="0.2">
      <c r="A529" s="12" t="s">
        <v>506</v>
      </c>
      <c r="B529" s="63" t="s">
        <v>990</v>
      </c>
      <c r="C529" s="26">
        <v>18780.244117289083</v>
      </c>
      <c r="D529" s="26">
        <v>28.221253896757123</v>
      </c>
      <c r="E529" s="26">
        <v>2.145504504819983</v>
      </c>
      <c r="F529" s="27">
        <v>3.3578043919011601E-4</v>
      </c>
      <c r="G529" s="26">
        <v>19.75</v>
      </c>
      <c r="H529" s="26">
        <v>3.139319293776456</v>
      </c>
      <c r="I529" s="26">
        <v>0.20180000000000001</v>
      </c>
      <c r="J529" s="26">
        <v>6.2410743007967895</v>
      </c>
      <c r="K529" s="26">
        <v>0.39390000000000003</v>
      </c>
      <c r="L529" s="26">
        <v>7.8594153950005685</v>
      </c>
      <c r="M529" s="26">
        <v>0</v>
      </c>
    </row>
    <row r="530" spans="1:13" x14ac:dyDescent="0.2">
      <c r="A530" s="12" t="s">
        <v>507</v>
      </c>
      <c r="B530" s="63" t="s">
        <v>990</v>
      </c>
      <c r="C530" s="26">
        <v>9419.0917180290216</v>
      </c>
      <c r="D530" s="26">
        <v>30.037878113999966</v>
      </c>
      <c r="E530" s="26">
        <v>1.5684765026283056</v>
      </c>
      <c r="F530" s="27">
        <v>2.7712045991819706E-4</v>
      </c>
      <c r="G530" s="26">
        <v>22.74</v>
      </c>
      <c r="H530" s="26">
        <v>2.8282828692655495</v>
      </c>
      <c r="I530" s="26">
        <v>0.13570000000000002</v>
      </c>
      <c r="J530" s="26">
        <v>1.6453695144629905</v>
      </c>
      <c r="K530" s="26">
        <v>0.21190000000000001</v>
      </c>
      <c r="L530" s="26">
        <v>2.2162827324144598</v>
      </c>
      <c r="M530" s="26">
        <v>0</v>
      </c>
    </row>
    <row r="531" spans="1:13" x14ac:dyDescent="0.2">
      <c r="A531" s="12" t="s">
        <v>508</v>
      </c>
      <c r="B531" s="63" t="s">
        <v>990</v>
      </c>
      <c r="C531" s="26">
        <v>8925.3608480812854</v>
      </c>
      <c r="D531" s="26">
        <v>29.524922147454149</v>
      </c>
      <c r="E531" s="26">
        <v>1.5256714518407959</v>
      </c>
      <c r="F531" s="27">
        <v>3.4017588235166695E-4</v>
      </c>
      <c r="G531" s="26">
        <v>22.77</v>
      </c>
      <c r="H531" s="26">
        <v>2.817638211753732</v>
      </c>
      <c r="I531" s="26">
        <v>0.13350000000000001</v>
      </c>
      <c r="J531" s="26">
        <v>1.7429549479398643</v>
      </c>
      <c r="K531" s="26">
        <v>0.21600000000000003</v>
      </c>
      <c r="L531" s="26">
        <v>2.6349444520324328</v>
      </c>
      <c r="M531" s="26">
        <v>0</v>
      </c>
    </row>
    <row r="532" spans="1:13" x14ac:dyDescent="0.2">
      <c r="A532" s="12" t="s">
        <v>509</v>
      </c>
      <c r="B532" s="63" t="s">
        <v>990</v>
      </c>
      <c r="C532" s="26">
        <v>10151.066832951137</v>
      </c>
      <c r="D532" s="26">
        <v>32.245231360528685</v>
      </c>
      <c r="E532" s="26">
        <v>1.687040449268171</v>
      </c>
      <c r="F532" s="27">
        <v>4.4172800612961814E-4</v>
      </c>
      <c r="G532" s="26">
        <v>22.68</v>
      </c>
      <c r="H532" s="26">
        <v>2.8068189157355024</v>
      </c>
      <c r="I532" s="26">
        <v>0.13070000000000001</v>
      </c>
      <c r="J532" s="26">
        <v>1.7070934817843402</v>
      </c>
      <c r="K532" s="26">
        <v>0.2031</v>
      </c>
      <c r="L532" s="26">
        <v>2.85645569025026</v>
      </c>
      <c r="M532" s="26">
        <v>0</v>
      </c>
    </row>
    <row r="533" spans="1:13" x14ac:dyDescent="0.2">
      <c r="A533" s="12" t="s">
        <v>510</v>
      </c>
      <c r="B533" s="63" t="s">
        <v>990</v>
      </c>
      <c r="C533" s="26">
        <v>18834.933125876494</v>
      </c>
      <c r="D533" s="26">
        <v>27.1233203801545</v>
      </c>
      <c r="E533" s="26">
        <v>2.1569112671150901</v>
      </c>
      <c r="F533" s="27">
        <v>3.152495729583982E-4</v>
      </c>
      <c r="G533" s="26">
        <v>19.66</v>
      </c>
      <c r="H533" s="26">
        <v>3.1388163313566264</v>
      </c>
      <c r="I533" s="26">
        <v>0.22790000000000002</v>
      </c>
      <c r="J533" s="26">
        <v>4.6052725263410119</v>
      </c>
      <c r="K533" s="26">
        <v>0.46590000000000004</v>
      </c>
      <c r="L533" s="26">
        <v>5.7291408738260401</v>
      </c>
      <c r="M533" s="26">
        <v>0</v>
      </c>
    </row>
    <row r="534" spans="1:13" x14ac:dyDescent="0.2">
      <c r="A534" s="12" t="s">
        <v>511</v>
      </c>
      <c r="B534" s="63" t="s">
        <v>990</v>
      </c>
      <c r="C534" s="26">
        <v>12872.211037644172</v>
      </c>
      <c r="D534" s="26">
        <v>28.806194054174682</v>
      </c>
      <c r="E534" s="26">
        <v>1.8354356403011358</v>
      </c>
      <c r="F534" s="27">
        <v>3.8019556212538677E-4</v>
      </c>
      <c r="G534" s="26">
        <v>20.95</v>
      </c>
      <c r="H534" s="26">
        <v>3.0510593105586015</v>
      </c>
      <c r="I534" s="26">
        <v>0.17500000000000002</v>
      </c>
      <c r="J534" s="26">
        <v>4.9055076181379969</v>
      </c>
      <c r="K534" s="26">
        <v>0.32769999999999999</v>
      </c>
      <c r="L534" s="26">
        <v>7.1070257051930259</v>
      </c>
      <c r="M534" s="26">
        <v>0</v>
      </c>
    </row>
    <row r="535" spans="1:13" x14ac:dyDescent="0.2">
      <c r="A535" s="12" t="s">
        <v>512</v>
      </c>
      <c r="B535" s="63" t="s">
        <v>990</v>
      </c>
      <c r="C535" s="26">
        <v>10073.398000895684</v>
      </c>
      <c r="D535" s="26">
        <v>27.431076021846799</v>
      </c>
      <c r="E535" s="26">
        <v>1.5438089976694573</v>
      </c>
      <c r="F535" s="27">
        <v>3.2421047215605797E-4</v>
      </c>
      <c r="G535" s="26">
        <v>22.09</v>
      </c>
      <c r="H535" s="26">
        <v>2.8331509396762091</v>
      </c>
      <c r="I535" s="26">
        <v>0.14369999999999999</v>
      </c>
      <c r="J535" s="26">
        <v>2.532616323947285</v>
      </c>
      <c r="K535" s="26">
        <v>0.23640000000000003</v>
      </c>
      <c r="L535" s="26">
        <v>3.2740913166850611</v>
      </c>
      <c r="M535" s="26">
        <v>0</v>
      </c>
    </row>
    <row r="536" spans="1:13" x14ac:dyDescent="0.2">
      <c r="A536" s="12" t="s">
        <v>513</v>
      </c>
      <c r="B536" s="63" t="s">
        <v>990</v>
      </c>
      <c r="C536" s="26">
        <v>10626.239634073285</v>
      </c>
      <c r="D536" s="26">
        <v>28.551904302858119</v>
      </c>
      <c r="E536" s="26">
        <v>1.599953007847063</v>
      </c>
      <c r="F536" s="27">
        <v>3.5220187169888127E-4</v>
      </c>
      <c r="G536" s="26">
        <v>22.25</v>
      </c>
      <c r="H536" s="26">
        <v>2.8266855953539514</v>
      </c>
      <c r="I536" s="26">
        <v>0.13770000000000002</v>
      </c>
      <c r="J536" s="26">
        <v>2.8707057836559442</v>
      </c>
      <c r="K536" s="26">
        <v>0.223</v>
      </c>
      <c r="L536" s="26">
        <v>3.7120394432923551</v>
      </c>
      <c r="M536" s="26">
        <v>0</v>
      </c>
    </row>
    <row r="537" spans="1:13" x14ac:dyDescent="0.2">
      <c r="A537" s="12" t="s">
        <v>514</v>
      </c>
      <c r="B537" s="63" t="s">
        <v>990</v>
      </c>
      <c r="C537" s="26">
        <v>8563.8252829556077</v>
      </c>
      <c r="D537" s="26">
        <v>26.669198785015951</v>
      </c>
      <c r="E537" s="26">
        <v>1.4490235930111908</v>
      </c>
      <c r="F537" s="27">
        <v>3.0653255147566579E-4</v>
      </c>
      <c r="G537" s="26">
        <v>21.95</v>
      </c>
      <c r="H537" s="26">
        <v>2.8365365394593431</v>
      </c>
      <c r="I537" s="26">
        <v>0.13820000000000002</v>
      </c>
      <c r="J537" s="26">
        <v>2.6965161125310293</v>
      </c>
      <c r="K537" s="26">
        <v>0.2235</v>
      </c>
      <c r="L537" s="26">
        <v>3.766450028550858</v>
      </c>
      <c r="M537" s="26">
        <v>0</v>
      </c>
    </row>
    <row r="538" spans="1:13" x14ac:dyDescent="0.2">
      <c r="A538" s="12" t="s">
        <v>515</v>
      </c>
      <c r="B538" s="63" t="s">
        <v>990</v>
      </c>
      <c r="C538" s="26">
        <v>9731.0098358436881</v>
      </c>
      <c r="D538" s="26">
        <v>27.276021725557822</v>
      </c>
      <c r="E538" s="26">
        <v>1.5373473759330363</v>
      </c>
      <c r="F538" s="27">
        <v>2.925710003136831E-4</v>
      </c>
      <c r="G538" s="26">
        <v>21.66</v>
      </c>
      <c r="H538" s="26">
        <v>2.8331293953020302</v>
      </c>
      <c r="I538" s="26">
        <v>0.13780000000000001</v>
      </c>
      <c r="J538" s="26">
        <v>2.6351796295086194</v>
      </c>
      <c r="K538" s="26">
        <v>0.22230000000000003</v>
      </c>
      <c r="L538" s="26">
        <v>3.466613741482659</v>
      </c>
      <c r="M538" s="26">
        <v>0</v>
      </c>
    </row>
    <row r="539" spans="1:13" x14ac:dyDescent="0.2">
      <c r="A539" s="12" t="s">
        <v>516</v>
      </c>
      <c r="B539" s="63" t="s">
        <v>990</v>
      </c>
      <c r="C539" s="26">
        <v>11415.493878704559</v>
      </c>
      <c r="D539" s="26">
        <v>30.026087816754536</v>
      </c>
      <c r="E539" s="26">
        <v>1.7369105705663213</v>
      </c>
      <c r="F539" s="27">
        <v>3.4353265316427198E-4</v>
      </c>
      <c r="G539" s="26">
        <v>21.67</v>
      </c>
      <c r="H539" s="26">
        <v>2.8532293772664628</v>
      </c>
      <c r="I539" s="26">
        <v>0.15000000000000002</v>
      </c>
      <c r="J539" s="26">
        <v>1.9988042112697366</v>
      </c>
      <c r="K539" s="26">
        <v>0.25259999999999999</v>
      </c>
      <c r="L539" s="26">
        <v>3.246146533480478</v>
      </c>
      <c r="M539" s="26">
        <v>0</v>
      </c>
    </row>
    <row r="540" spans="1:13" x14ac:dyDescent="0.2">
      <c r="A540" s="12" t="s">
        <v>517</v>
      </c>
      <c r="B540" s="63" t="s">
        <v>990</v>
      </c>
      <c r="C540" s="26">
        <v>10692.182936822155</v>
      </c>
      <c r="D540" s="26">
        <v>31.525711819281483</v>
      </c>
      <c r="E540" s="26">
        <v>1.7103115084544922</v>
      </c>
      <c r="F540" s="27">
        <v>3.5562956558553033E-4</v>
      </c>
      <c r="G540" s="26">
        <v>22.31</v>
      </c>
      <c r="H540" s="26">
        <v>2.8398107884373411</v>
      </c>
      <c r="I540" s="26">
        <v>0.14320000000000002</v>
      </c>
      <c r="J540" s="26">
        <v>3.5529249186566902</v>
      </c>
      <c r="K540" s="26">
        <v>0.23570000000000002</v>
      </c>
      <c r="L540" s="26">
        <v>5.2622628591934051</v>
      </c>
      <c r="M540" s="26">
        <v>0</v>
      </c>
    </row>
    <row r="541" spans="1:13" x14ac:dyDescent="0.2">
      <c r="A541" s="12" t="s">
        <v>518</v>
      </c>
      <c r="B541" s="63" t="s">
        <v>990</v>
      </c>
      <c r="C541" s="26">
        <v>14280.49179514674</v>
      </c>
      <c r="D541" s="26">
        <v>33.148530043220333</v>
      </c>
      <c r="E541" s="26">
        <v>2.0475812527885795</v>
      </c>
      <c r="F541" s="27">
        <v>4.5758072015901464E-4</v>
      </c>
      <c r="G541" s="26">
        <v>21.36</v>
      </c>
      <c r="H541" s="26">
        <v>2.976074433154893</v>
      </c>
      <c r="I541" s="26">
        <v>0.17650000000000002</v>
      </c>
      <c r="J541" s="26">
        <v>5.8235846286064357</v>
      </c>
      <c r="K541" s="26">
        <v>0.33310000000000001</v>
      </c>
      <c r="L541" s="26">
        <v>7.7454374170429583</v>
      </c>
      <c r="M541" s="26">
        <v>0</v>
      </c>
    </row>
    <row r="542" spans="1:13" x14ac:dyDescent="0.2">
      <c r="A542" s="12" t="s">
        <v>519</v>
      </c>
      <c r="B542" s="63" t="s">
        <v>990</v>
      </c>
      <c r="C542" s="26">
        <v>13360.865324909008</v>
      </c>
      <c r="D542" s="26">
        <v>27.615961498573011</v>
      </c>
      <c r="E542" s="26">
        <v>1.6741449830673141</v>
      </c>
      <c r="F542" s="27">
        <v>2.6144249643042598E-4</v>
      </c>
      <c r="G542" s="26">
        <v>21.91</v>
      </c>
      <c r="H542" s="26">
        <v>2.9533805468828622</v>
      </c>
      <c r="I542" s="26">
        <v>0.16</v>
      </c>
      <c r="J542" s="26">
        <v>4.9127321594303899</v>
      </c>
      <c r="K542" s="26">
        <v>0.28600000000000003</v>
      </c>
      <c r="L542" s="26">
        <v>6.9041257299921819</v>
      </c>
      <c r="M542" s="26">
        <v>0</v>
      </c>
    </row>
    <row r="543" spans="1:13" x14ac:dyDescent="0.2">
      <c r="A543" s="12" t="s">
        <v>520</v>
      </c>
      <c r="B543" s="63" t="s">
        <v>990</v>
      </c>
      <c r="C543" s="26">
        <v>13120.677133124213</v>
      </c>
      <c r="D543" s="26">
        <v>31.302692352544614</v>
      </c>
      <c r="E543" s="26">
        <v>1.7974845965814377</v>
      </c>
      <c r="F543" s="27">
        <v>4.1256188308877342E-4</v>
      </c>
      <c r="G543" s="26">
        <v>22.11</v>
      </c>
      <c r="H543" s="26">
        <v>3.0372730223337427</v>
      </c>
      <c r="I543" s="26">
        <v>0.1512</v>
      </c>
      <c r="J543" s="26">
        <v>3.0795831595814867</v>
      </c>
      <c r="K543" s="26">
        <v>0.2586</v>
      </c>
      <c r="L543" s="26">
        <v>4.6234873442628155</v>
      </c>
      <c r="M543" s="26">
        <v>0</v>
      </c>
    </row>
    <row r="544" spans="1:13" s="25" customFormat="1" x14ac:dyDescent="0.2">
      <c r="A544" s="25" t="s">
        <v>992</v>
      </c>
      <c r="B544" s="64"/>
      <c r="C544" s="60"/>
      <c r="D544" s="60"/>
      <c r="E544" s="60"/>
      <c r="F544" s="61"/>
      <c r="G544" s="62">
        <v>0.01</v>
      </c>
      <c r="H544" s="60">
        <v>2</v>
      </c>
      <c r="I544" s="60">
        <v>0.85000000000000009</v>
      </c>
      <c r="J544" s="60">
        <v>0.5</v>
      </c>
      <c r="K544" s="60"/>
      <c r="L544" s="60"/>
      <c r="M544" s="60"/>
    </row>
    <row r="545" spans="1:13" x14ac:dyDescent="0.2">
      <c r="B545" s="63"/>
      <c r="C545" s="26"/>
      <c r="D545" s="26"/>
      <c r="E545" s="26"/>
      <c r="F545" s="27"/>
      <c r="G545" s="26"/>
      <c r="H545" s="26"/>
      <c r="I545" s="26"/>
      <c r="J545" s="26"/>
      <c r="K545" s="26"/>
      <c r="L545" s="26"/>
      <c r="M545" s="26"/>
    </row>
    <row r="546" spans="1:13" x14ac:dyDescent="0.2">
      <c r="B546" s="63"/>
      <c r="C546" s="26">
        <v>11843.0246528105</v>
      </c>
      <c r="D546" s="26">
        <v>27.286376728879024</v>
      </c>
      <c r="E546" s="26">
        <v>1.5864253554865373</v>
      </c>
      <c r="F546" s="27">
        <v>3.7598470146225324E-4</v>
      </c>
      <c r="G546" s="26">
        <v>21.760000000000005</v>
      </c>
      <c r="H546" s="26">
        <v>7.1802265724235603</v>
      </c>
      <c r="I546" s="26">
        <v>0.151675</v>
      </c>
      <c r="J546" s="26">
        <v>30.900256732843154</v>
      </c>
      <c r="K546" s="26">
        <v>0.26019999999999993</v>
      </c>
      <c r="L546" s="26">
        <v>49.182358587726412</v>
      </c>
      <c r="M546" s="26">
        <v>-2.9776729229981682E-17</v>
      </c>
    </row>
    <row r="547" spans="1:13" x14ac:dyDescent="0.2">
      <c r="B547" s="63"/>
      <c r="C547" s="26"/>
      <c r="D547" s="26"/>
      <c r="E547" s="26"/>
      <c r="F547" s="27"/>
      <c r="G547" s="26"/>
      <c r="H547" s="26"/>
      <c r="I547" s="26"/>
      <c r="J547" s="26"/>
      <c r="K547" s="26"/>
      <c r="L547" s="26"/>
      <c r="M547" s="26"/>
    </row>
    <row r="548" spans="1:13" ht="17" x14ac:dyDescent="0.25">
      <c r="A548" s="24" t="s">
        <v>988</v>
      </c>
      <c r="B548" s="63"/>
      <c r="C548" s="26"/>
      <c r="D548" s="26"/>
      <c r="E548" s="26"/>
      <c r="F548" s="27"/>
      <c r="G548" s="26"/>
      <c r="H548" s="26"/>
      <c r="I548" s="26"/>
      <c r="J548" s="26"/>
      <c r="K548" s="26"/>
      <c r="L548" s="26"/>
      <c r="M548" s="26"/>
    </row>
    <row r="549" spans="1:13" x14ac:dyDescent="0.2">
      <c r="A549" s="12" t="s">
        <v>521</v>
      </c>
      <c r="B549" s="63" t="s">
        <v>522</v>
      </c>
      <c r="C549" s="26">
        <v>38544.957228742394</v>
      </c>
      <c r="D549" s="26">
        <v>1.5321191939748815</v>
      </c>
      <c r="E549" s="26">
        <v>0.36708323171552398</v>
      </c>
      <c r="F549" s="27">
        <v>4.9572401875429405E-2</v>
      </c>
      <c r="G549" s="26">
        <v>10.25</v>
      </c>
      <c r="H549" s="26">
        <v>4.3323741536830846</v>
      </c>
      <c r="I549" s="26">
        <v>0.49100000000000005</v>
      </c>
      <c r="J549" s="26">
        <v>2.9338758669987222</v>
      </c>
      <c r="K549" s="26">
        <v>1.1020000000000001</v>
      </c>
      <c r="L549" s="26">
        <v>3.392025618097914</v>
      </c>
      <c r="M549" s="26">
        <v>0</v>
      </c>
    </row>
    <row r="550" spans="1:13" x14ac:dyDescent="0.2">
      <c r="A550" s="12" t="s">
        <v>523</v>
      </c>
      <c r="B550" s="63" t="s">
        <v>522</v>
      </c>
      <c r="C550" s="26">
        <v>52101.710122612261</v>
      </c>
      <c r="D550" s="26">
        <v>1.8203532858829745</v>
      </c>
      <c r="E550" s="26">
        <v>0.47262143861499917</v>
      </c>
      <c r="F550" s="27">
        <v>4.9824469508936077E-2</v>
      </c>
      <c r="G550" s="26">
        <v>9.4550000000000001</v>
      </c>
      <c r="H550" s="26">
        <v>3.7072577178103381</v>
      </c>
      <c r="I550" s="26">
        <v>0.51560000000000006</v>
      </c>
      <c r="J550" s="26">
        <v>1.9089675534983737</v>
      </c>
      <c r="K550" s="26">
        <v>1.1890000000000001</v>
      </c>
      <c r="L550" s="26">
        <v>2.2026312785172815</v>
      </c>
      <c r="M550" s="26">
        <v>0</v>
      </c>
    </row>
    <row r="551" spans="1:13" x14ac:dyDescent="0.2">
      <c r="A551" s="12" t="s">
        <v>524</v>
      </c>
      <c r="B551" s="63" t="s">
        <v>522</v>
      </c>
      <c r="C551" s="26">
        <v>51333.959794205279</v>
      </c>
      <c r="D551" s="26">
        <v>13.481467978674569</v>
      </c>
      <c r="E551" s="26">
        <v>4.2045746318565502</v>
      </c>
      <c r="F551" s="27">
        <v>4.2284655431428946E-2</v>
      </c>
      <c r="G551" s="26">
        <v>8.0510000000000002</v>
      </c>
      <c r="H551" s="26">
        <v>6.1075389543720426</v>
      </c>
      <c r="I551" s="26">
        <v>0.55120000000000002</v>
      </c>
      <c r="J551" s="26">
        <v>2.5122838374341909</v>
      </c>
      <c r="K551" s="26">
        <v>1.292</v>
      </c>
      <c r="L551" s="26">
        <v>2.8726353776013376</v>
      </c>
      <c r="M551" s="26">
        <v>0</v>
      </c>
    </row>
    <row r="552" spans="1:13" x14ac:dyDescent="0.2">
      <c r="A552" s="12" t="s">
        <v>525</v>
      </c>
      <c r="B552" s="63" t="s">
        <v>522</v>
      </c>
      <c r="C552" s="26">
        <v>71306.521957454795</v>
      </c>
      <c r="D552" s="26">
        <v>15.182311775062116</v>
      </c>
      <c r="E552" s="26">
        <v>5.5347956390096797</v>
      </c>
      <c r="F552" s="27">
        <v>4.9286232801158826E-2</v>
      </c>
      <c r="G552" s="26">
        <v>7.3639999999999999</v>
      </c>
      <c r="H552" s="26">
        <v>4.967840645313772</v>
      </c>
      <c r="I552" s="26">
        <v>0.58460000000000001</v>
      </c>
      <c r="J552" s="26">
        <v>2.5124105505176786</v>
      </c>
      <c r="K552" s="26">
        <v>1.3420000000000001</v>
      </c>
      <c r="L552" s="26">
        <v>2.9636586648649437</v>
      </c>
      <c r="M552" s="26">
        <v>0</v>
      </c>
    </row>
    <row r="553" spans="1:13" x14ac:dyDescent="0.2">
      <c r="A553" s="12" t="s">
        <v>526</v>
      </c>
      <c r="B553" s="63" t="s">
        <v>522</v>
      </c>
      <c r="C553" s="26">
        <v>101417.70197141547</v>
      </c>
      <c r="D553" s="26">
        <v>17.428309055312141</v>
      </c>
      <c r="E553" s="26">
        <v>8.1356151455068701</v>
      </c>
      <c r="F553" s="27">
        <v>4.6121608866997739E-2</v>
      </c>
      <c r="G553" s="26">
        <v>5.8319999999999999</v>
      </c>
      <c r="H553" s="26">
        <v>9.3792665746127355</v>
      </c>
      <c r="I553" s="26">
        <v>0.61150000000000004</v>
      </c>
      <c r="J553" s="26">
        <v>2.1921203753457896</v>
      </c>
      <c r="K553" s="26">
        <v>1.4350000000000001</v>
      </c>
      <c r="L553" s="26">
        <v>2.4228942300004728</v>
      </c>
      <c r="M553" s="26">
        <v>0</v>
      </c>
    </row>
    <row r="554" spans="1:13" x14ac:dyDescent="0.2">
      <c r="A554" s="12" t="s">
        <v>527</v>
      </c>
      <c r="B554" s="63" t="s">
        <v>522</v>
      </c>
      <c r="C554" s="26">
        <v>40444.209563568053</v>
      </c>
      <c r="D554" s="26">
        <v>16.288995785398349</v>
      </c>
      <c r="E554" s="26">
        <v>3.4053660139546715</v>
      </c>
      <c r="F554" s="27">
        <v>3.7487021363587794E-2</v>
      </c>
      <c r="G554" s="26">
        <v>10.97</v>
      </c>
      <c r="H554" s="26">
        <v>3.334887946140829</v>
      </c>
      <c r="I554" s="26">
        <v>0.45550000000000002</v>
      </c>
      <c r="J554" s="26">
        <v>2.1715205420585439</v>
      </c>
      <c r="K554" s="26">
        <v>1.0069999999999999</v>
      </c>
      <c r="L554" s="26">
        <v>8.5308513308165388</v>
      </c>
      <c r="M554" s="26">
        <v>0</v>
      </c>
    </row>
    <row r="555" spans="1:13" x14ac:dyDescent="0.2">
      <c r="A555" s="12" t="s">
        <v>528</v>
      </c>
      <c r="B555" s="63" t="s">
        <v>522</v>
      </c>
      <c r="C555" s="26">
        <v>32881.902226200502</v>
      </c>
      <c r="D555" s="26">
        <v>16.159961225819679</v>
      </c>
      <c r="E555" s="26">
        <v>3.0097118484688989</v>
      </c>
      <c r="F555" s="27">
        <v>4.4705186547204116E-2</v>
      </c>
      <c r="G555" s="26">
        <v>11.53</v>
      </c>
      <c r="H555" s="26">
        <v>3.8726360365332995</v>
      </c>
      <c r="I555" s="26">
        <v>0.43940000000000001</v>
      </c>
      <c r="J555" s="26">
        <v>2.4379576776020566</v>
      </c>
      <c r="K555" s="26">
        <v>0.98000000000000009</v>
      </c>
      <c r="L555" s="26">
        <v>2.9687716544990495</v>
      </c>
      <c r="M555" s="26">
        <v>0</v>
      </c>
    </row>
    <row r="556" spans="1:13" x14ac:dyDescent="0.2">
      <c r="A556" s="12" t="s">
        <v>529</v>
      </c>
      <c r="B556" s="63" t="s">
        <v>522</v>
      </c>
      <c r="C556" s="26">
        <v>58981.240806516325</v>
      </c>
      <c r="D556" s="26">
        <v>16.573308125181782</v>
      </c>
      <c r="E556" s="26">
        <v>5.0240282318521228</v>
      </c>
      <c r="F556" s="27">
        <v>4.0525508877545191E-2</v>
      </c>
      <c r="G556" s="26">
        <v>8.2780000000000005</v>
      </c>
      <c r="H556" s="26">
        <v>3.9737821231197246</v>
      </c>
      <c r="I556" s="26">
        <v>0.54480000000000006</v>
      </c>
      <c r="J556" s="26">
        <v>1.632289227398906</v>
      </c>
      <c r="K556" s="26">
        <v>1.266</v>
      </c>
      <c r="L556" s="26">
        <v>4.1040257315893163</v>
      </c>
      <c r="M556" s="26">
        <v>0</v>
      </c>
    </row>
    <row r="557" spans="1:13" x14ac:dyDescent="0.2">
      <c r="A557" s="12" t="s">
        <v>530</v>
      </c>
      <c r="B557" s="63" t="s">
        <v>522</v>
      </c>
      <c r="C557" s="26">
        <v>57089.977318646685</v>
      </c>
      <c r="D557" s="26">
        <v>18.88840017239972</v>
      </c>
      <c r="E557" s="26">
        <v>5.1342662119070228</v>
      </c>
      <c r="F557" s="27">
        <v>4.8582888612108618E-2</v>
      </c>
      <c r="G557" s="26">
        <v>8.8130000000000006</v>
      </c>
      <c r="H557" s="26">
        <v>4.370889498877693</v>
      </c>
      <c r="I557" s="26">
        <v>0.52890000000000004</v>
      </c>
      <c r="J557" s="26">
        <v>1.7662265184864714</v>
      </c>
      <c r="K557" s="26">
        <v>1.2210000000000001</v>
      </c>
      <c r="L557" s="26">
        <v>2.1927006673621019</v>
      </c>
      <c r="M557" s="26">
        <v>0</v>
      </c>
    </row>
    <row r="558" spans="1:13" x14ac:dyDescent="0.2">
      <c r="A558" s="12" t="s">
        <v>531</v>
      </c>
      <c r="B558" s="63" t="s">
        <v>522</v>
      </c>
      <c r="C558" s="26">
        <v>59442.745811336252</v>
      </c>
      <c r="D558" s="26">
        <v>23.689223030467545</v>
      </c>
      <c r="E558" s="26">
        <v>5.909241870984399</v>
      </c>
      <c r="F558" s="27">
        <v>3.5912295960154238E-2</v>
      </c>
      <c r="G558" s="26">
        <v>8.9</v>
      </c>
      <c r="H558" s="26">
        <v>3.5778598063242968</v>
      </c>
      <c r="I558" s="26">
        <v>0.52290000000000003</v>
      </c>
      <c r="J558" s="26">
        <v>1.2263403162516144</v>
      </c>
      <c r="K558" s="26">
        <v>1.2230000000000001</v>
      </c>
      <c r="L558" s="26">
        <v>3.6925278450354773</v>
      </c>
      <c r="M558" s="26">
        <v>0</v>
      </c>
    </row>
    <row r="559" spans="1:13" x14ac:dyDescent="0.2">
      <c r="A559" s="12" t="s">
        <v>532</v>
      </c>
      <c r="B559" s="63" t="s">
        <v>522</v>
      </c>
      <c r="C559" s="26">
        <v>41008.820122230201</v>
      </c>
      <c r="D559" s="26">
        <v>19.331688034447598</v>
      </c>
      <c r="E559" s="26">
        <v>3.9077016263210127</v>
      </c>
      <c r="F559" s="27">
        <v>7.5409195343737592E-2</v>
      </c>
      <c r="G559" s="26">
        <v>11.07</v>
      </c>
      <c r="H559" s="26">
        <v>3.0853501823108975</v>
      </c>
      <c r="I559" s="26">
        <v>0.47460000000000002</v>
      </c>
      <c r="J559" s="26">
        <v>1.4701038402571533</v>
      </c>
      <c r="K559" s="26">
        <v>1.0860000000000001</v>
      </c>
      <c r="L559" s="26">
        <v>1.8147161346522287</v>
      </c>
      <c r="M559" s="26">
        <v>0</v>
      </c>
    </row>
    <row r="560" spans="1:13" x14ac:dyDescent="0.2">
      <c r="A560" s="12" t="s">
        <v>533</v>
      </c>
      <c r="B560" s="63" t="s">
        <v>522</v>
      </c>
      <c r="C560" s="26">
        <v>54123.274004206338</v>
      </c>
      <c r="D560" s="26">
        <v>18.663530942765103</v>
      </c>
      <c r="E560" s="26">
        <v>4.861490226973241</v>
      </c>
      <c r="F560" s="27">
        <v>4.4107511993115009E-2</v>
      </c>
      <c r="G560" s="26">
        <v>9.3699999999999992</v>
      </c>
      <c r="H560" s="26">
        <v>3.8002786535547162</v>
      </c>
      <c r="I560" s="26">
        <v>0.52960000000000007</v>
      </c>
      <c r="J560" s="26">
        <v>2.3284754215494097</v>
      </c>
      <c r="K560" s="26">
        <v>1.224</v>
      </c>
      <c r="L560" s="26">
        <v>2.3901027735302081</v>
      </c>
      <c r="M560" s="26">
        <v>0</v>
      </c>
    </row>
    <row r="561" spans="1:13" x14ac:dyDescent="0.2">
      <c r="A561" s="12" t="s">
        <v>534</v>
      </c>
      <c r="B561" s="63" t="s">
        <v>522</v>
      </c>
      <c r="C561" s="26">
        <v>114807.96039122478</v>
      </c>
      <c r="D561" s="26">
        <v>19.242100826397639</v>
      </c>
      <c r="E561" s="26">
        <v>9.9327130040914842</v>
      </c>
      <c r="F561" s="27">
        <v>6.4266489121153236E-2</v>
      </c>
      <c r="G561" s="26">
        <v>5.3449999999999998</v>
      </c>
      <c r="H561" s="26">
        <v>6.7067465515919205</v>
      </c>
      <c r="I561" s="26">
        <v>0.63060000000000005</v>
      </c>
      <c r="J561" s="26">
        <v>1.5355192372247672</v>
      </c>
      <c r="K561" s="26">
        <v>1.4330000000000001</v>
      </c>
      <c r="L561" s="26">
        <v>1.9751278044319736</v>
      </c>
      <c r="M561" s="26">
        <v>0</v>
      </c>
    </row>
    <row r="562" spans="1:13" x14ac:dyDescent="0.2">
      <c r="A562" s="12" t="s">
        <v>535</v>
      </c>
      <c r="B562" s="63" t="s">
        <v>522</v>
      </c>
      <c r="C562" s="26">
        <v>106818.54197837168</v>
      </c>
      <c r="D562" s="26">
        <v>17.860926554568291</v>
      </c>
      <c r="E562" s="26">
        <v>9.5387818297690217</v>
      </c>
      <c r="F562" s="27">
        <v>6.3955924245125681E-2</v>
      </c>
      <c r="G562" s="26">
        <v>5.0940000000000003</v>
      </c>
      <c r="H562" s="26">
        <v>4.5312932422137493</v>
      </c>
      <c r="I562" s="26">
        <v>0.64990000000000003</v>
      </c>
      <c r="J562" s="26">
        <v>1.2880488276755664</v>
      </c>
      <c r="K562" s="26">
        <v>1.5369999999999999</v>
      </c>
      <c r="L562" s="26">
        <v>1.8000732353889752</v>
      </c>
      <c r="M562" s="26">
        <v>0</v>
      </c>
    </row>
    <row r="563" spans="1:13" x14ac:dyDescent="0.2">
      <c r="A563" s="12" t="s">
        <v>536</v>
      </c>
      <c r="B563" s="63" t="s">
        <v>522</v>
      </c>
      <c r="C563" s="26">
        <v>76886.695465303375</v>
      </c>
      <c r="D563" s="26">
        <v>15.183152518574959</v>
      </c>
      <c r="E563" s="26">
        <v>6.3483803395602356</v>
      </c>
      <c r="F563" s="27">
        <v>4.6042993077440288E-2</v>
      </c>
      <c r="G563" s="26">
        <v>6.8529999999999998</v>
      </c>
      <c r="H563" s="26">
        <v>8.1512906626595267</v>
      </c>
      <c r="I563" s="26">
        <v>0.60260000000000002</v>
      </c>
      <c r="J563" s="26">
        <v>1.9111620938192546</v>
      </c>
      <c r="K563" s="26">
        <v>1.419</v>
      </c>
      <c r="L563" s="26">
        <v>2.4414478806749229</v>
      </c>
      <c r="M563" s="26">
        <v>0</v>
      </c>
    </row>
    <row r="564" spans="1:13" x14ac:dyDescent="0.2">
      <c r="A564" s="12" t="s">
        <v>537</v>
      </c>
      <c r="B564" s="63" t="s">
        <v>522</v>
      </c>
      <c r="C564" s="26">
        <v>63314.719754229438</v>
      </c>
      <c r="D564" s="26">
        <v>18.210650769326278</v>
      </c>
      <c r="E564" s="26">
        <v>5.6935881998101854</v>
      </c>
      <c r="F564" s="27">
        <v>4.6253712062747261E-2</v>
      </c>
      <c r="G564" s="26">
        <v>8.1229999999999993</v>
      </c>
      <c r="H564" s="26">
        <v>6.8508104011085296</v>
      </c>
      <c r="I564" s="26">
        <v>0.54800000000000004</v>
      </c>
      <c r="J564" s="26">
        <v>3.3912165056238326</v>
      </c>
      <c r="K564" s="26">
        <v>1.264</v>
      </c>
      <c r="L564" s="26">
        <v>3.9034087311273038</v>
      </c>
      <c r="M564" s="26">
        <v>0</v>
      </c>
    </row>
    <row r="565" spans="1:13" x14ac:dyDescent="0.2">
      <c r="A565" s="12" t="s">
        <v>538</v>
      </c>
      <c r="B565" s="63" t="s">
        <v>522</v>
      </c>
      <c r="C565" s="26">
        <v>125780.94944206253</v>
      </c>
      <c r="D565" s="26">
        <v>15.304052345692082</v>
      </c>
      <c r="E565" s="26">
        <v>9.1246858015343033</v>
      </c>
      <c r="F565" s="27">
        <v>6.4917523749937631E-2</v>
      </c>
      <c r="G565" s="26">
        <v>5.8470000000000004</v>
      </c>
      <c r="H565" s="26">
        <v>6.8287662004349299</v>
      </c>
      <c r="I565" s="26">
        <v>0.63030000000000008</v>
      </c>
      <c r="J565" s="26">
        <v>2.2786670418414245</v>
      </c>
      <c r="K565" s="26">
        <v>1.49</v>
      </c>
      <c r="L565" s="26">
        <v>2.809249060297399</v>
      </c>
      <c r="M565" s="26">
        <v>0</v>
      </c>
    </row>
    <row r="566" spans="1:13" x14ac:dyDescent="0.2">
      <c r="A566" s="12" t="s">
        <v>539</v>
      </c>
      <c r="B566" s="63" t="s">
        <v>522</v>
      </c>
      <c r="C566" s="26">
        <v>154238.70733563622</v>
      </c>
      <c r="D566" s="26">
        <v>16.791369687690761</v>
      </c>
      <c r="E566" s="26">
        <v>13.220243322451775</v>
      </c>
      <c r="F566" s="27">
        <v>5.4237195740159568E-2</v>
      </c>
      <c r="G566" s="26">
        <v>3.726</v>
      </c>
      <c r="H566" s="26">
        <v>9.7553755867269754</v>
      </c>
      <c r="I566" s="26">
        <v>0.68880000000000008</v>
      </c>
      <c r="J566" s="26">
        <v>1.562560912036129</v>
      </c>
      <c r="K566" s="26">
        <v>1.635</v>
      </c>
      <c r="L566" s="26">
        <v>1.8977609387513363</v>
      </c>
      <c r="M566" s="26">
        <v>0</v>
      </c>
    </row>
    <row r="567" spans="1:13" x14ac:dyDescent="0.2">
      <c r="A567" s="12" t="s">
        <v>540</v>
      </c>
      <c r="B567" s="63" t="s">
        <v>522</v>
      </c>
      <c r="C567" s="26">
        <v>106940.69242518311</v>
      </c>
      <c r="D567" s="26">
        <v>33.872092248342973</v>
      </c>
      <c r="E567" s="26">
        <v>10.43667395875581</v>
      </c>
      <c r="F567" s="27">
        <v>9.8824423901445801E-2</v>
      </c>
      <c r="G567" s="26">
        <v>7.1420000000000003</v>
      </c>
      <c r="H567" s="26">
        <v>7.9797386453500723</v>
      </c>
      <c r="I567" s="26">
        <v>0.4546</v>
      </c>
      <c r="J567" s="26">
        <v>1.6164502053464913</v>
      </c>
      <c r="K567" s="26">
        <v>1.0369999999999999</v>
      </c>
      <c r="L567" s="26">
        <v>2.1170194875165351</v>
      </c>
      <c r="M567" s="26">
        <v>0</v>
      </c>
    </row>
    <row r="568" spans="1:13" x14ac:dyDescent="0.2">
      <c r="A568" s="12" t="s">
        <v>541</v>
      </c>
      <c r="B568" s="63" t="s">
        <v>522</v>
      </c>
      <c r="C568" s="26">
        <v>182081.97414334907</v>
      </c>
      <c r="D568" s="26">
        <v>16.214796971438879</v>
      </c>
      <c r="E568" s="26">
        <v>14.252627224819854</v>
      </c>
      <c r="F568" s="27">
        <v>5.1415962840605581E-2</v>
      </c>
      <c r="G568" s="26">
        <v>3.6579999999999999</v>
      </c>
      <c r="H568" s="26">
        <v>4.3516770512751561</v>
      </c>
      <c r="I568" s="26">
        <v>0.68240000000000001</v>
      </c>
      <c r="J568" s="26">
        <v>1.3115080888921689</v>
      </c>
      <c r="K568" s="26">
        <v>1.599</v>
      </c>
      <c r="L568" s="26">
        <v>3.9138693810285794</v>
      </c>
      <c r="M568" s="26">
        <v>0</v>
      </c>
    </row>
    <row r="569" spans="1:13" x14ac:dyDescent="0.2">
      <c r="A569" s="12" t="s">
        <v>542</v>
      </c>
      <c r="B569" s="63" t="s">
        <v>522</v>
      </c>
      <c r="C569" s="26">
        <v>62607.538524429991</v>
      </c>
      <c r="D569" s="26">
        <v>19.545432371802658</v>
      </c>
      <c r="E569" s="26">
        <v>5.5595832441389312</v>
      </c>
      <c r="F569" s="27">
        <v>4.9828606134544769E-2</v>
      </c>
      <c r="G569" s="26">
        <v>8.5950000000000006</v>
      </c>
      <c r="H569" s="26">
        <v>3.2632487693418866</v>
      </c>
      <c r="I569" s="26">
        <v>0.53780000000000006</v>
      </c>
      <c r="J569" s="26">
        <v>1.3136755796733048</v>
      </c>
      <c r="K569" s="26">
        <v>1.2529999999999999</v>
      </c>
      <c r="L569" s="26">
        <v>1.521113805907961</v>
      </c>
      <c r="M569" s="26">
        <v>0</v>
      </c>
    </row>
    <row r="570" spans="1:13" x14ac:dyDescent="0.2">
      <c r="A570" s="12" t="s">
        <v>543</v>
      </c>
      <c r="B570" s="63" t="s">
        <v>522</v>
      </c>
      <c r="C570" s="26">
        <v>96301.407297134429</v>
      </c>
      <c r="D570" s="26">
        <v>20.481375246568817</v>
      </c>
      <c r="E570" s="26">
        <v>8.2932178555708447</v>
      </c>
      <c r="F570" s="27">
        <v>4.2823606962988696E-2</v>
      </c>
      <c r="G570" s="26">
        <v>6.49</v>
      </c>
      <c r="H570" s="26">
        <v>3.2226306703858705</v>
      </c>
      <c r="I570" s="26">
        <v>0.60199999999999998</v>
      </c>
      <c r="J570" s="26">
        <v>1.1372706185701031</v>
      </c>
      <c r="K570" s="26">
        <v>1.5029999999999999</v>
      </c>
      <c r="L570" s="26">
        <v>1.267814065525716</v>
      </c>
      <c r="M570" s="26">
        <v>0</v>
      </c>
    </row>
    <row r="571" spans="1:13" x14ac:dyDescent="0.2">
      <c r="A571" s="12" t="s">
        <v>544</v>
      </c>
      <c r="B571" s="63" t="s">
        <v>522</v>
      </c>
      <c r="C571" s="26">
        <v>56796.265968662985</v>
      </c>
      <c r="D571" s="26">
        <v>17.022818049122733</v>
      </c>
      <c r="E571" s="26">
        <v>4.3069204296992432</v>
      </c>
      <c r="F571" s="27">
        <v>4.8448868609515923E-2</v>
      </c>
      <c r="G571" s="26">
        <v>10.33</v>
      </c>
      <c r="H571" s="26">
        <v>3.0375327719849148</v>
      </c>
      <c r="I571" s="26">
        <v>0.49800000000000005</v>
      </c>
      <c r="J571" s="26">
        <v>2.3262065057709491</v>
      </c>
      <c r="K571" s="26">
        <v>1.163</v>
      </c>
      <c r="L571" s="26">
        <v>4.7070085433232647</v>
      </c>
      <c r="M571" s="26">
        <v>0</v>
      </c>
    </row>
    <row r="572" spans="1:13" x14ac:dyDescent="0.2">
      <c r="A572" s="12" t="s">
        <v>545</v>
      </c>
      <c r="B572" s="63" t="s">
        <v>522</v>
      </c>
      <c r="C572" s="26">
        <v>34071.589889561532</v>
      </c>
      <c r="D572" s="26">
        <v>17.228954421948409</v>
      </c>
      <c r="E572" s="26">
        <v>3.0067462445134563</v>
      </c>
      <c r="F572" s="27">
        <v>4.3461598459739667E-2</v>
      </c>
      <c r="G572" s="26">
        <v>12.29</v>
      </c>
      <c r="H572" s="26">
        <v>4.1835643006822885</v>
      </c>
      <c r="I572" s="26">
        <v>0.43270000000000003</v>
      </c>
      <c r="J572" s="26">
        <v>3.3995954806303224</v>
      </c>
      <c r="K572" s="26">
        <v>0.97210000000000008</v>
      </c>
      <c r="L572" s="26">
        <v>4.0933219695743217</v>
      </c>
      <c r="M572" s="26">
        <v>0</v>
      </c>
    </row>
    <row r="573" spans="1:13" x14ac:dyDescent="0.2">
      <c r="B573" s="63"/>
      <c r="C573" s="26"/>
      <c r="D573" s="26"/>
      <c r="E573" s="26"/>
      <c r="F573" s="27"/>
      <c r="G573" s="26"/>
      <c r="H573" s="26"/>
      <c r="I573" s="26"/>
      <c r="J573" s="26"/>
      <c r="K573" s="26"/>
      <c r="L573" s="26"/>
      <c r="M573" s="26"/>
    </row>
    <row r="574" spans="1:13" x14ac:dyDescent="0.2">
      <c r="B574" s="63"/>
      <c r="C574" s="26">
        <v>76638.502647595145</v>
      </c>
      <c r="D574" s="26">
        <v>16.916557942369206</v>
      </c>
      <c r="E574" s="26">
        <v>6.2366940654950058</v>
      </c>
      <c r="F574" s="27">
        <v>5.1595661753616989E-2</v>
      </c>
      <c r="G574" s="26">
        <v>8.0573333333333341</v>
      </c>
      <c r="H574" s="26">
        <v>59.492771167771345</v>
      </c>
      <c r="I574" s="26">
        <v>0.55030416666666671</v>
      </c>
      <c r="J574" s="26">
        <v>27.220366338039582</v>
      </c>
      <c r="K574" s="26">
        <v>1.2780041666666668</v>
      </c>
      <c r="L574" s="26">
        <v>30.593936603686434</v>
      </c>
      <c r="M574" s="26">
        <v>0</v>
      </c>
    </row>
    <row r="575" spans="1:13" x14ac:dyDescent="0.2">
      <c r="B575" s="63"/>
      <c r="C575" s="26"/>
      <c r="D575" s="26"/>
      <c r="E575" s="26"/>
      <c r="F575" s="27"/>
      <c r="G575" s="26"/>
      <c r="H575" s="26"/>
      <c r="I575" s="26"/>
      <c r="J575" s="26"/>
      <c r="K575" s="26"/>
      <c r="L575" s="26"/>
      <c r="M575" s="26"/>
    </row>
    <row r="576" spans="1:13" ht="17" x14ac:dyDescent="0.25">
      <c r="A576" s="24" t="s">
        <v>989</v>
      </c>
      <c r="B576" s="63"/>
      <c r="C576" s="26"/>
      <c r="D576" s="26"/>
      <c r="E576" s="26"/>
      <c r="F576" s="27"/>
      <c r="G576" s="26"/>
      <c r="H576" s="26"/>
      <c r="I576" s="26"/>
      <c r="J576" s="26"/>
      <c r="K576" s="26"/>
      <c r="L576" s="26"/>
      <c r="M576" s="26"/>
    </row>
    <row r="577" spans="1:13" x14ac:dyDescent="0.2">
      <c r="A577" s="12" t="s">
        <v>546</v>
      </c>
      <c r="B577" s="63" t="s">
        <v>1023</v>
      </c>
      <c r="C577" s="26">
        <v>52094.803319071987</v>
      </c>
      <c r="D577" s="26">
        <v>0.89924611737296778</v>
      </c>
      <c r="E577" s="26">
        <v>0.53353834392089439</v>
      </c>
      <c r="F577" s="27">
        <v>0.10370288567446487</v>
      </c>
      <c r="G577" s="26">
        <v>4.1327598743083529</v>
      </c>
      <c r="H577" s="26">
        <v>2.8424863456168632</v>
      </c>
      <c r="I577" s="26">
        <v>0.55768420739826374</v>
      </c>
      <c r="J577" s="26">
        <v>0.81214049048050918</v>
      </c>
      <c r="K577" s="26">
        <v>1.2957309979853049</v>
      </c>
      <c r="L577" s="26">
        <v>1.0601988053978129</v>
      </c>
      <c r="M577" s="26">
        <v>0</v>
      </c>
    </row>
    <row r="578" spans="1:13" x14ac:dyDescent="0.2">
      <c r="A578" s="12" t="s">
        <v>547</v>
      </c>
      <c r="B578" s="63" t="s">
        <v>1023</v>
      </c>
      <c r="C578" s="26">
        <v>157272.94487889155</v>
      </c>
      <c r="D578" s="26">
        <v>0.82079530601455797</v>
      </c>
      <c r="E578" s="26">
        <v>1.4573452108765947</v>
      </c>
      <c r="F578" s="27">
        <v>0.22685039450595748</v>
      </c>
      <c r="G578" s="26">
        <v>1.7115707633703132</v>
      </c>
      <c r="H578" s="26">
        <v>2.9961698890828123</v>
      </c>
      <c r="I578" s="26">
        <v>0.72937519515038352</v>
      </c>
      <c r="J578" s="26">
        <v>0.5284483849512851</v>
      </c>
      <c r="K578" s="26">
        <v>1.7140177884496279</v>
      </c>
      <c r="L578" s="26">
        <v>1.1781753463099987</v>
      </c>
      <c r="M578" s="26">
        <v>0</v>
      </c>
    </row>
    <row r="579" spans="1:13" x14ac:dyDescent="0.2">
      <c r="A579" s="12" t="s">
        <v>548</v>
      </c>
      <c r="B579" s="63" t="s">
        <v>1023</v>
      </c>
      <c r="C579" s="26">
        <v>27916.824463744328</v>
      </c>
      <c r="D579" s="26">
        <v>0.86329110331980363</v>
      </c>
      <c r="E579" s="26">
        <v>0.30772380079872702</v>
      </c>
      <c r="F579" s="27">
        <v>0.10580409261939089</v>
      </c>
      <c r="G579" s="26">
        <v>5.8714546395162079</v>
      </c>
      <c r="H579" s="26">
        <v>3.0007713579980813</v>
      </c>
      <c r="I579" s="26">
        <v>0.44189899687810147</v>
      </c>
      <c r="J579" s="26">
        <v>1.2358042940053218</v>
      </c>
      <c r="K579" s="26">
        <v>0.98124913852559537</v>
      </c>
      <c r="L579" s="26">
        <v>1.5214346592641399</v>
      </c>
      <c r="M579" s="26">
        <v>0</v>
      </c>
    </row>
    <row r="580" spans="1:13" x14ac:dyDescent="0.2">
      <c r="A580" s="12" t="s">
        <v>549</v>
      </c>
      <c r="B580" s="63" t="s">
        <v>1023</v>
      </c>
      <c r="C580" s="26">
        <v>52987.36302365864</v>
      </c>
      <c r="D580" s="26">
        <v>0.48191347390709521</v>
      </c>
      <c r="E580" s="26">
        <v>0.50993778559138592</v>
      </c>
      <c r="F580" s="27">
        <v>0.27565322216989596</v>
      </c>
      <c r="G580" s="26">
        <v>2.6564834309267744</v>
      </c>
      <c r="H580" s="26">
        <v>3.1488785696802526</v>
      </c>
      <c r="I580" s="26">
        <v>0.66186807805714587</v>
      </c>
      <c r="J580" s="26">
        <v>0.74607073838533977</v>
      </c>
      <c r="K580" s="26">
        <v>1.528817024972184</v>
      </c>
      <c r="L580" s="26">
        <v>1.1871825595477985</v>
      </c>
      <c r="M580" s="26">
        <v>0</v>
      </c>
    </row>
    <row r="581" spans="1:13" x14ac:dyDescent="0.2">
      <c r="A581" s="12" t="s">
        <v>550</v>
      </c>
      <c r="B581" s="63" t="s">
        <v>1023</v>
      </c>
      <c r="C581" s="26">
        <v>35263.188875278924</v>
      </c>
      <c r="D581" s="26">
        <v>0.63042870888311364</v>
      </c>
      <c r="E581" s="26">
        <v>0.35386488387431175</v>
      </c>
      <c r="F581" s="27">
        <v>7.5300499800612541E-2</v>
      </c>
      <c r="G581" s="26">
        <v>4.373632960189699</v>
      </c>
      <c r="H581" s="26">
        <v>3.0539400159886356</v>
      </c>
      <c r="I581" s="26">
        <v>0.54680248551128463</v>
      </c>
      <c r="J581" s="26">
        <v>1.0702783077252511</v>
      </c>
      <c r="K581" s="26">
        <v>1.2551637206412456</v>
      </c>
      <c r="L581" s="26">
        <v>1.2999159630388379</v>
      </c>
      <c r="M581" s="26">
        <v>0</v>
      </c>
    </row>
    <row r="582" spans="1:13" x14ac:dyDescent="0.2">
      <c r="A582" s="12" t="s">
        <v>551</v>
      </c>
      <c r="B582" s="63" t="s">
        <v>1023</v>
      </c>
      <c r="C582" s="26">
        <v>160782.35660961369</v>
      </c>
      <c r="D582" s="26">
        <v>1.01623179129788</v>
      </c>
      <c r="E582" s="26">
        <v>1.4802672160796946</v>
      </c>
      <c r="F582" s="27">
        <v>0.14883972674153192</v>
      </c>
      <c r="G582" s="26">
        <v>2.0658170977151378</v>
      </c>
      <c r="H582" s="26">
        <v>4.553123565463701</v>
      </c>
      <c r="I582" s="26">
        <v>0.70360751138416244</v>
      </c>
      <c r="J582" s="26">
        <v>0.82420443782360286</v>
      </c>
      <c r="K582" s="26">
        <v>1.6365860096791871</v>
      </c>
      <c r="L582" s="26">
        <v>1.2620454683362123</v>
      </c>
      <c r="M582" s="26">
        <v>0</v>
      </c>
    </row>
    <row r="583" spans="1:13" x14ac:dyDescent="0.2">
      <c r="A583" s="12" t="s">
        <v>552</v>
      </c>
      <c r="B583" s="63" t="s">
        <v>1023</v>
      </c>
      <c r="C583" s="26">
        <v>234131.20480109812</v>
      </c>
      <c r="D583" s="26">
        <v>0.74958006043107306</v>
      </c>
      <c r="E583" s="26">
        <v>2.1081025012390606</v>
      </c>
      <c r="F583" s="27">
        <v>0.18680246687005941</v>
      </c>
      <c r="G583" s="26">
        <v>1.1421556694148893</v>
      </c>
      <c r="H583" s="26">
        <v>3.1587511696035468</v>
      </c>
      <c r="I583" s="26">
        <v>0.76937322738574954</v>
      </c>
      <c r="J583" s="26">
        <v>0.44109281188868821</v>
      </c>
      <c r="K583" s="26">
        <v>1.8307892873983644</v>
      </c>
      <c r="L583" s="26">
        <v>1.4934831831205062</v>
      </c>
      <c r="M583" s="26">
        <v>0</v>
      </c>
    </row>
    <row r="584" spans="1:13" x14ac:dyDescent="0.2">
      <c r="A584" s="12" t="s">
        <v>553</v>
      </c>
      <c r="B584" s="63" t="s">
        <v>1023</v>
      </c>
      <c r="C584" s="26">
        <v>122442.8828954893</v>
      </c>
      <c r="D584" s="26">
        <v>0.93435315751188008</v>
      </c>
      <c r="E584" s="26">
        <v>1.1551668042015393</v>
      </c>
      <c r="F584" s="27">
        <v>0.14377084911735721</v>
      </c>
      <c r="G584" s="26">
        <v>2.334213397677777</v>
      </c>
      <c r="H584" s="26">
        <v>2.9973585978790966</v>
      </c>
      <c r="I584" s="26">
        <v>0.69095392191051974</v>
      </c>
      <c r="J584" s="26">
        <v>0.60560655546472031</v>
      </c>
      <c r="K584" s="26">
        <v>1.612075441292373</v>
      </c>
      <c r="L584" s="26">
        <v>1.1282502992456387</v>
      </c>
      <c r="M584" s="26">
        <v>0</v>
      </c>
    </row>
    <row r="585" spans="1:13" x14ac:dyDescent="0.2">
      <c r="A585" s="12" t="s">
        <v>554</v>
      </c>
      <c r="B585" s="63" t="s">
        <v>1023</v>
      </c>
      <c r="C585" s="26">
        <v>91309.49656513345</v>
      </c>
      <c r="D585" s="26">
        <v>1.0912233167351872</v>
      </c>
      <c r="E585" s="26">
        <v>0.8866965819933581</v>
      </c>
      <c r="F585" s="27">
        <v>0.10926815353411411</v>
      </c>
      <c r="G585" s="26">
        <v>3.3100577931184736</v>
      </c>
      <c r="H585" s="26">
        <v>3.3450407431733353</v>
      </c>
      <c r="I585" s="26">
        <v>0.62302640409036869</v>
      </c>
      <c r="J585" s="26">
        <v>0.75702095143227099</v>
      </c>
      <c r="K585" s="26">
        <v>1.4593584264214443</v>
      </c>
      <c r="L585" s="26">
        <v>1.1512476607351712</v>
      </c>
      <c r="M585" s="26">
        <v>0</v>
      </c>
    </row>
    <row r="586" spans="1:13" x14ac:dyDescent="0.2">
      <c r="A586" s="12" t="s">
        <v>555</v>
      </c>
      <c r="B586" s="63" t="s">
        <v>1023</v>
      </c>
      <c r="C586" s="26">
        <v>277931.45305325231</v>
      </c>
      <c r="D586" s="26">
        <v>0.96714263878893247</v>
      </c>
      <c r="E586" s="26">
        <v>2.5531154307065851</v>
      </c>
      <c r="F586" s="27">
        <v>0.18458054456278308</v>
      </c>
      <c r="G586" s="26">
        <v>1.1864781358084966</v>
      </c>
      <c r="H586" s="26">
        <v>2.9372669376878306</v>
      </c>
      <c r="I586" s="26">
        <v>0.76774071228453777</v>
      </c>
      <c r="J586" s="26">
        <v>0.44376271733517159</v>
      </c>
      <c r="K586" s="26">
        <v>1.8142422960069804</v>
      </c>
      <c r="L586" s="26">
        <v>1.4572362974030553</v>
      </c>
      <c r="M586" s="26">
        <v>0</v>
      </c>
    </row>
    <row r="587" spans="1:13" x14ac:dyDescent="0.2">
      <c r="A587" s="12" t="s">
        <v>556</v>
      </c>
      <c r="B587" s="63" t="s">
        <v>1023</v>
      </c>
      <c r="C587" s="26">
        <v>63725.543392687134</v>
      </c>
      <c r="D587" s="26">
        <v>2.1091732405997758</v>
      </c>
      <c r="E587" s="26">
        <v>0.69383550789997051</v>
      </c>
      <c r="F587" s="27">
        <v>7.5936032399996953E-2</v>
      </c>
      <c r="G587" s="26">
        <v>6.2734620950164004</v>
      </c>
      <c r="H587" s="26">
        <v>2.8589054406082326</v>
      </c>
      <c r="I587" s="26">
        <v>0.4162478447446703</v>
      </c>
      <c r="J587" s="26">
        <v>1.1501787568359287</v>
      </c>
      <c r="K587" s="26">
        <v>0.91611811328101356</v>
      </c>
      <c r="L587" s="26">
        <v>1.4482295842035582</v>
      </c>
      <c r="M587" s="26">
        <v>0</v>
      </c>
    </row>
    <row r="588" spans="1:13" x14ac:dyDescent="0.2">
      <c r="A588" s="12" t="s">
        <v>557</v>
      </c>
      <c r="B588" s="63" t="s">
        <v>1023</v>
      </c>
      <c r="C588" s="26">
        <v>48487.35263260339</v>
      </c>
      <c r="D588" s="26">
        <v>1.1583347651420262</v>
      </c>
      <c r="E588" s="26">
        <v>0.50325798886763173</v>
      </c>
      <c r="F588" s="27">
        <v>8.1007574189274983E-2</v>
      </c>
      <c r="G588" s="26">
        <v>5.2265325435102916</v>
      </c>
      <c r="H588" s="26">
        <v>2.9326327570937525</v>
      </c>
      <c r="I588" s="26">
        <v>0.4882196573182791</v>
      </c>
      <c r="J588" s="26">
        <v>1.1005855152574313</v>
      </c>
      <c r="K588" s="26">
        <v>1.1087971454411396</v>
      </c>
      <c r="L588" s="26">
        <v>1.3735852652203004</v>
      </c>
      <c r="M588" s="26">
        <v>0</v>
      </c>
    </row>
    <row r="589" spans="1:13" x14ac:dyDescent="0.2">
      <c r="A589" s="12" t="s">
        <v>558</v>
      </c>
      <c r="B589" s="63" t="s">
        <v>1023</v>
      </c>
      <c r="C589" s="26">
        <v>57370.613490671341</v>
      </c>
      <c r="D589" s="26">
        <v>1.2509184850757951</v>
      </c>
      <c r="E589" s="26">
        <v>0.58488804457239951</v>
      </c>
      <c r="F589" s="27">
        <v>8.6775089878731601E-2</v>
      </c>
      <c r="G589" s="26">
        <v>5.0482483461517225</v>
      </c>
      <c r="H589" s="26">
        <v>3.0571072462886795</v>
      </c>
      <c r="I589" s="26">
        <v>0.50776735564001763</v>
      </c>
      <c r="J589" s="26">
        <v>0.83986229750021091</v>
      </c>
      <c r="K589" s="26">
        <v>1.1599840538002955</v>
      </c>
      <c r="L589" s="26">
        <v>1.1883974838831579</v>
      </c>
      <c r="M589" s="26">
        <v>0</v>
      </c>
    </row>
    <row r="590" spans="1:13" x14ac:dyDescent="0.2">
      <c r="A590" s="12" t="s">
        <v>559</v>
      </c>
      <c r="B590" s="63" t="s">
        <v>1023</v>
      </c>
      <c r="C590" s="26">
        <v>30929.78613196862</v>
      </c>
      <c r="D590" s="26">
        <v>0.87068995994638165</v>
      </c>
      <c r="E590" s="26">
        <v>0.32917139216729346</v>
      </c>
      <c r="F590" s="27">
        <v>3.4709814360328391E-2</v>
      </c>
      <c r="G590" s="26">
        <v>5.6872965009836172</v>
      </c>
      <c r="H590" s="26">
        <v>2.8890342090005485</v>
      </c>
      <c r="I590" s="26">
        <v>0.451442818891298</v>
      </c>
      <c r="J590" s="26">
        <v>0.91748429246580088</v>
      </c>
      <c r="K590" s="26">
        <v>1.034738345217449</v>
      </c>
      <c r="L590" s="26">
        <v>1.1981380334465559</v>
      </c>
      <c r="M590" s="26">
        <v>0</v>
      </c>
    </row>
    <row r="591" spans="1:13" x14ac:dyDescent="0.2">
      <c r="A591" s="12" t="s">
        <v>560</v>
      </c>
      <c r="B591" s="63" t="s">
        <v>1023</v>
      </c>
      <c r="C591" s="26">
        <v>23988.481310071842</v>
      </c>
      <c r="D591" s="26">
        <v>0.8765034605638613</v>
      </c>
      <c r="E591" s="26">
        <v>0.26601722295500241</v>
      </c>
      <c r="F591" s="27">
        <v>3.5359926172427496E-2</v>
      </c>
      <c r="G591" s="26">
        <v>6.5391014246425572</v>
      </c>
      <c r="H591" s="26">
        <v>2.8670954915641675</v>
      </c>
      <c r="I591" s="26">
        <v>0.3983653748552865</v>
      </c>
      <c r="J591" s="26">
        <v>1.0511657750364161</v>
      </c>
      <c r="K591" s="26">
        <v>0.88497142048639621</v>
      </c>
      <c r="L591" s="26">
        <v>1.4333453835594725</v>
      </c>
      <c r="M591" s="26">
        <v>0</v>
      </c>
    </row>
    <row r="592" spans="1:13" x14ac:dyDescent="0.2">
      <c r="A592" s="12" t="s">
        <v>561</v>
      </c>
      <c r="B592" s="63" t="s">
        <v>1023</v>
      </c>
      <c r="C592" s="26">
        <v>19454.892088022392</v>
      </c>
      <c r="D592" s="26">
        <v>0.94101619785752555</v>
      </c>
      <c r="E592" s="26">
        <v>0.23233744200916517</v>
      </c>
      <c r="F592" s="27">
        <v>7.7278488756021488E-2</v>
      </c>
      <c r="G592" s="26">
        <v>7.2661240929519684</v>
      </c>
      <c r="H592" s="26">
        <v>2.831291672927712</v>
      </c>
      <c r="I592" s="26">
        <v>0.3392431195722625</v>
      </c>
      <c r="J592" s="26">
        <v>1.3291626607302636</v>
      </c>
      <c r="K592" s="26">
        <v>0.71948996079968486</v>
      </c>
      <c r="L592" s="26">
        <v>1.6037070162070253</v>
      </c>
      <c r="M592" s="26">
        <v>0</v>
      </c>
    </row>
    <row r="593" spans="1:13" x14ac:dyDescent="0.2">
      <c r="A593" s="12" t="s">
        <v>562</v>
      </c>
      <c r="B593" s="63" t="s">
        <v>1023</v>
      </c>
      <c r="C593" s="26">
        <v>76718.173853316752</v>
      </c>
      <c r="D593" s="26">
        <v>0.76145240558024729</v>
      </c>
      <c r="E593" s="26">
        <v>0.72527233431369675</v>
      </c>
      <c r="F593" s="27">
        <v>0.15907745860341271</v>
      </c>
      <c r="G593" s="26">
        <v>2.9201036736889394</v>
      </c>
      <c r="H593" s="26">
        <v>3.3686679265071908</v>
      </c>
      <c r="I593" s="26">
        <v>0.65146886516701197</v>
      </c>
      <c r="J593" s="26">
        <v>0.7961241884228456</v>
      </c>
      <c r="K593" s="26">
        <v>1.5057068029421372</v>
      </c>
      <c r="L593" s="26">
        <v>1.1503153468004375</v>
      </c>
      <c r="M593" s="26">
        <v>0</v>
      </c>
    </row>
    <row r="594" spans="1:13" x14ac:dyDescent="0.2">
      <c r="A594" s="12" t="s">
        <v>563</v>
      </c>
      <c r="B594" s="63" t="s">
        <v>1023</v>
      </c>
      <c r="C594" s="26">
        <v>47395.987432110996</v>
      </c>
      <c r="D594" s="26">
        <v>0.8563890224988836</v>
      </c>
      <c r="E594" s="26">
        <v>0.47159661055988267</v>
      </c>
      <c r="F594" s="27">
        <v>9.6452724472416609E-2</v>
      </c>
      <c r="G594" s="26">
        <v>4.4620544238994633</v>
      </c>
      <c r="H594" s="26">
        <v>2.8936345602717202</v>
      </c>
      <c r="I594" s="26">
        <v>0.54700651038669301</v>
      </c>
      <c r="J594" s="26">
        <v>0.88160146443444298</v>
      </c>
      <c r="K594" s="26">
        <v>1.2511537937077122</v>
      </c>
      <c r="L594" s="26">
        <v>1.2153126540669679</v>
      </c>
      <c r="M594" s="26">
        <v>0</v>
      </c>
    </row>
    <row r="595" spans="1:13" x14ac:dyDescent="0.2">
      <c r="C595" s="26"/>
      <c r="D595" s="26"/>
      <c r="E595" s="26"/>
      <c r="F595" s="27"/>
      <c r="G595" s="26"/>
      <c r="H595" s="26"/>
      <c r="I595" s="26"/>
      <c r="J595" s="26"/>
      <c r="K595" s="26"/>
      <c r="L595" s="26"/>
      <c r="M595" s="26"/>
    </row>
    <row r="596" spans="1:13" x14ac:dyDescent="0.2">
      <c r="C596" s="26">
        <v>87789.074934260279</v>
      </c>
      <c r="D596" s="26">
        <v>0.95992684508483272</v>
      </c>
      <c r="E596" s="26">
        <v>0.84178528347928849</v>
      </c>
      <c r="F596" s="27">
        <v>0.12262055246826541</v>
      </c>
      <c r="G596" s="26">
        <v>4.0115303812717267</v>
      </c>
      <c r="H596" s="26">
        <v>95.890802577796705</v>
      </c>
      <c r="I596" s="26">
        <v>0.57178290481255756</v>
      </c>
      <c r="J596" s="26">
        <v>46.709729201490831</v>
      </c>
      <c r="K596" s="26">
        <v>1.3171660981693405</v>
      </c>
      <c r="L596" s="26">
        <v>51.190524446620515</v>
      </c>
      <c r="M596" s="26">
        <v>9.9554318657380306E-17</v>
      </c>
    </row>
  </sheetData>
  <mergeCells count="3">
    <mergeCell ref="A3:A4"/>
    <mergeCell ref="M3:M4"/>
    <mergeCell ref="B3:B4"/>
  </mergeCells>
  <conditionalFormatting sqref="I6:I470 K6:K470 I492:I594 K492:K594">
    <cfRule type="cellIs" dxfId="99" priority="121" stopIfTrue="1" operator="lessThan">
      <formula>0.01</formula>
    </cfRule>
    <cfRule type="cellIs" dxfId="98" priority="122" stopIfTrue="1" operator="lessThan">
      <formula>0.1</formula>
    </cfRule>
    <cfRule type="cellIs" dxfId="97" priority="123" stopIfTrue="1" operator="lessThan">
      <formula>1</formula>
    </cfRule>
    <cfRule type="cellIs" dxfId="96" priority="124" stopIfTrue="1" operator="lessThan">
      <formula>10</formula>
    </cfRule>
    <cfRule type="cellIs" dxfId="95" priority="125" stopIfTrue="1" operator="greaterThanOrEqual">
      <formula>10</formula>
    </cfRule>
  </conditionalFormatting>
  <conditionalFormatting sqref="H6:H470 J6:J470 L6:L470 H492:H594 J492:J594 L492:L594">
    <cfRule type="cellIs" dxfId="94" priority="107" stopIfTrue="1" operator="lessThan">
      <formula>0.001</formula>
    </cfRule>
    <cfRule type="cellIs" dxfId="93" priority="108" stopIfTrue="1" operator="lessThan">
      <formula>0.01</formula>
    </cfRule>
    <cfRule type="cellIs" dxfId="92" priority="109" stopIfTrue="1" operator="lessThan">
      <formula>0.1</formula>
    </cfRule>
    <cfRule type="cellIs" dxfId="91" priority="110" stopIfTrue="1" operator="lessThan">
      <formula>1</formula>
    </cfRule>
    <cfRule type="cellIs" dxfId="90" priority="111" operator="lessThan">
      <formula>10</formula>
    </cfRule>
  </conditionalFormatting>
  <conditionalFormatting sqref="D6:E470 D492:E594">
    <cfRule type="cellIs" dxfId="89" priority="118" stopIfTrue="1" operator="lessThan">
      <formula>0.1</formula>
    </cfRule>
    <cfRule type="cellIs" dxfId="88" priority="119" stopIfTrue="1" operator="lessThan">
      <formula>1</formula>
    </cfRule>
    <cfRule type="cellIs" dxfId="87" priority="120" operator="lessThan">
      <formula>10</formula>
    </cfRule>
  </conditionalFormatting>
  <conditionalFormatting sqref="M6:M470 M492:M594">
    <cfRule type="cellIs" dxfId="86" priority="116" stopIfTrue="1" operator="lessThan">
      <formula>1</formula>
    </cfRule>
    <cfRule type="cellIs" dxfId="85" priority="117" operator="lessThan">
      <formula>10</formula>
    </cfRule>
  </conditionalFormatting>
  <conditionalFormatting sqref="F6:F470 F492:F594">
    <cfRule type="cellIs" dxfId="84" priority="112" stopIfTrue="1" operator="lessThan">
      <formula>0.001</formula>
    </cfRule>
    <cfRule type="cellIs" dxfId="83" priority="113" stopIfTrue="1" operator="lessThan">
      <formula>0.01</formula>
    </cfRule>
    <cfRule type="cellIs" dxfId="82" priority="114" stopIfTrue="1" operator="lessThan">
      <formula>0.1</formula>
    </cfRule>
    <cfRule type="cellIs" dxfId="81" priority="115" operator="lessThan">
      <formula>10</formula>
    </cfRule>
  </conditionalFormatting>
  <conditionalFormatting sqref="G6:G470 I6:I470 K6:K470 G492:G594 I492:I594 K492:K594">
    <cfRule type="cellIs" dxfId="80" priority="101" stopIfTrue="1" operator="between">
      <formula>0.01</formula>
      <formula>-0.01</formula>
    </cfRule>
    <cfRule type="cellIs" dxfId="79" priority="102" stopIfTrue="1" operator="between">
      <formula>0.1</formula>
      <formula>-0.1</formula>
    </cfRule>
    <cfRule type="cellIs" dxfId="78" priority="103" stopIfTrue="1" operator="between">
      <formula>1</formula>
      <formula>-1</formula>
    </cfRule>
    <cfRule type="cellIs" dxfId="77" priority="104" stopIfTrue="1" operator="between">
      <formula>10</formula>
      <formula>-10</formula>
    </cfRule>
    <cfRule type="cellIs" dxfId="76" priority="105" stopIfTrue="1" operator="between">
      <formula>100</formula>
      <formula>-100</formula>
    </cfRule>
    <cfRule type="cellIs" dxfId="75" priority="106" operator="between">
      <formula>1000</formula>
      <formula>-1000</formula>
    </cfRule>
  </conditionalFormatting>
  <conditionalFormatting sqref="I472:I475 K472:K475">
    <cfRule type="cellIs" dxfId="74" priority="96" stopIfTrue="1" operator="lessThan">
      <formula>0.01</formula>
    </cfRule>
    <cfRule type="cellIs" dxfId="73" priority="97" stopIfTrue="1" operator="lessThan">
      <formula>0.1</formula>
    </cfRule>
    <cfRule type="cellIs" dxfId="72" priority="98" stopIfTrue="1" operator="lessThan">
      <formula>1</formula>
    </cfRule>
    <cfRule type="cellIs" dxfId="71" priority="99" stopIfTrue="1" operator="lessThan">
      <formula>10</formula>
    </cfRule>
    <cfRule type="cellIs" dxfId="70" priority="100" stopIfTrue="1" operator="greaterThanOrEqual">
      <formula>10</formula>
    </cfRule>
  </conditionalFormatting>
  <conditionalFormatting sqref="H472:H475 J472:J475 L472:L475">
    <cfRule type="cellIs" dxfId="69" priority="82" stopIfTrue="1" operator="lessThan">
      <formula>0.001</formula>
    </cfRule>
    <cfRule type="cellIs" dxfId="68" priority="83" stopIfTrue="1" operator="lessThan">
      <formula>0.01</formula>
    </cfRule>
    <cfRule type="cellIs" dxfId="67" priority="84" stopIfTrue="1" operator="lessThan">
      <formula>0.1</formula>
    </cfRule>
    <cfRule type="cellIs" dxfId="66" priority="85" stopIfTrue="1" operator="lessThan">
      <formula>1</formula>
    </cfRule>
    <cfRule type="cellIs" dxfId="65" priority="86" operator="lessThan">
      <formula>10</formula>
    </cfRule>
  </conditionalFormatting>
  <conditionalFormatting sqref="D472:E475">
    <cfRule type="cellIs" dxfId="64" priority="93" stopIfTrue="1" operator="lessThan">
      <formula>0.1</formula>
    </cfRule>
    <cfRule type="cellIs" dxfId="63" priority="94" stopIfTrue="1" operator="lessThan">
      <formula>1</formula>
    </cfRule>
    <cfRule type="cellIs" dxfId="62" priority="95" operator="lessThan">
      <formula>10</formula>
    </cfRule>
  </conditionalFormatting>
  <conditionalFormatting sqref="M472:M475">
    <cfRule type="cellIs" dxfId="61" priority="91" stopIfTrue="1" operator="lessThan">
      <formula>1</formula>
    </cfRule>
    <cfRule type="cellIs" dxfId="60" priority="92" operator="lessThan">
      <formula>10</formula>
    </cfRule>
  </conditionalFormatting>
  <conditionalFormatting sqref="F472:F475">
    <cfRule type="cellIs" dxfId="59" priority="87" stopIfTrue="1" operator="lessThan">
      <formula>0.001</formula>
    </cfRule>
    <cfRule type="cellIs" dxfId="58" priority="88" stopIfTrue="1" operator="lessThan">
      <formula>0.01</formula>
    </cfRule>
    <cfRule type="cellIs" dxfId="57" priority="89" stopIfTrue="1" operator="lessThan">
      <formula>0.1</formula>
    </cfRule>
    <cfRule type="cellIs" dxfId="56" priority="90" operator="lessThan">
      <formula>10</formula>
    </cfRule>
  </conditionalFormatting>
  <conditionalFormatting sqref="G472:G475 I472:I475 K472:K475">
    <cfRule type="cellIs" dxfId="55" priority="76" stopIfTrue="1" operator="between">
      <formula>0.01</formula>
      <formula>-0.01</formula>
    </cfRule>
    <cfRule type="cellIs" dxfId="54" priority="77" stopIfTrue="1" operator="between">
      <formula>0.1</formula>
      <formula>-0.1</formula>
    </cfRule>
    <cfRule type="cellIs" dxfId="53" priority="78" stopIfTrue="1" operator="between">
      <formula>1</formula>
      <formula>-1</formula>
    </cfRule>
    <cfRule type="cellIs" dxfId="52" priority="79" stopIfTrue="1" operator="between">
      <formula>10</formula>
      <formula>-10</formula>
    </cfRule>
    <cfRule type="cellIs" dxfId="51" priority="80" stopIfTrue="1" operator="between">
      <formula>100</formula>
      <formula>-100</formula>
    </cfRule>
    <cfRule type="cellIs" dxfId="50" priority="81" operator="between">
      <formula>1000</formula>
      <formula>-1000</formula>
    </cfRule>
  </conditionalFormatting>
  <conditionalFormatting sqref="I596 K596">
    <cfRule type="cellIs" dxfId="49" priority="46" stopIfTrue="1" operator="lessThan">
      <formula>0.01</formula>
    </cfRule>
    <cfRule type="cellIs" dxfId="48" priority="47" stopIfTrue="1" operator="lessThan">
      <formula>0.1</formula>
    </cfRule>
    <cfRule type="cellIs" dxfId="47" priority="48" stopIfTrue="1" operator="lessThan">
      <formula>1</formula>
    </cfRule>
    <cfRule type="cellIs" dxfId="46" priority="49" stopIfTrue="1" operator="lessThan">
      <formula>10</formula>
    </cfRule>
    <cfRule type="cellIs" dxfId="45" priority="50" stopIfTrue="1" operator="greaterThanOrEqual">
      <formula>10</formula>
    </cfRule>
  </conditionalFormatting>
  <conditionalFormatting sqref="H596 J596 L596">
    <cfRule type="cellIs" dxfId="44" priority="32" stopIfTrue="1" operator="lessThan">
      <formula>0.001</formula>
    </cfRule>
    <cfRule type="cellIs" dxfId="43" priority="33" stopIfTrue="1" operator="lessThan">
      <formula>0.01</formula>
    </cfRule>
    <cfRule type="cellIs" dxfId="42" priority="34" stopIfTrue="1" operator="lessThan">
      <formula>0.1</formula>
    </cfRule>
    <cfRule type="cellIs" dxfId="41" priority="35" stopIfTrue="1" operator="lessThan">
      <formula>1</formula>
    </cfRule>
    <cfRule type="cellIs" dxfId="40" priority="36" operator="lessThan">
      <formula>10</formula>
    </cfRule>
  </conditionalFormatting>
  <conditionalFormatting sqref="D596:E596">
    <cfRule type="cellIs" dxfId="39" priority="43" stopIfTrue="1" operator="lessThan">
      <formula>0.1</formula>
    </cfRule>
    <cfRule type="cellIs" dxfId="38" priority="44" stopIfTrue="1" operator="lessThan">
      <formula>1</formula>
    </cfRule>
    <cfRule type="cellIs" dxfId="37" priority="45" operator="lessThan">
      <formula>10</formula>
    </cfRule>
  </conditionalFormatting>
  <conditionalFormatting sqref="M596">
    <cfRule type="cellIs" dxfId="36" priority="41" stopIfTrue="1" operator="lessThan">
      <formula>1</formula>
    </cfRule>
    <cfRule type="cellIs" dxfId="35" priority="42" operator="lessThan">
      <formula>10</formula>
    </cfRule>
  </conditionalFormatting>
  <conditionalFormatting sqref="F596">
    <cfRule type="cellIs" dxfId="34" priority="37" stopIfTrue="1" operator="lessThan">
      <formula>0.001</formula>
    </cfRule>
    <cfRule type="cellIs" dxfId="33" priority="38" stopIfTrue="1" operator="lessThan">
      <formula>0.01</formula>
    </cfRule>
    <cfRule type="cellIs" dxfId="32" priority="39" stopIfTrue="1" operator="lessThan">
      <formula>0.1</formula>
    </cfRule>
    <cfRule type="cellIs" dxfId="31" priority="40" operator="lessThan">
      <formula>10</formula>
    </cfRule>
  </conditionalFormatting>
  <conditionalFormatting sqref="G596 I596 K596">
    <cfRule type="cellIs" dxfId="30" priority="26" stopIfTrue="1" operator="between">
      <formula>0.01</formula>
      <formula>-0.01</formula>
    </cfRule>
    <cfRule type="cellIs" dxfId="29" priority="27" stopIfTrue="1" operator="between">
      <formula>0.1</formula>
      <formula>-0.1</formula>
    </cfRule>
    <cfRule type="cellIs" dxfId="28" priority="28" stopIfTrue="1" operator="between">
      <formula>1</formula>
      <formula>-1</formula>
    </cfRule>
    <cfRule type="cellIs" dxfId="27" priority="29" stopIfTrue="1" operator="between">
      <formula>10</formula>
      <formula>-10</formula>
    </cfRule>
    <cfRule type="cellIs" dxfId="26" priority="30" stopIfTrue="1" operator="between">
      <formula>100</formula>
      <formula>-100</formula>
    </cfRule>
    <cfRule type="cellIs" dxfId="25" priority="31" operator="between">
      <formula>1000</formula>
      <formula>-1000</formula>
    </cfRule>
  </conditionalFormatting>
  <conditionalFormatting sqref="I595 K595">
    <cfRule type="cellIs" dxfId="24" priority="21" stopIfTrue="1" operator="lessThan">
      <formula>0.01</formula>
    </cfRule>
    <cfRule type="cellIs" dxfId="23" priority="22" stopIfTrue="1" operator="lessThan">
      <formula>0.1</formula>
    </cfRule>
    <cfRule type="cellIs" dxfId="22" priority="23" stopIfTrue="1" operator="lessThan">
      <formula>1</formula>
    </cfRule>
    <cfRule type="cellIs" dxfId="21" priority="24" stopIfTrue="1" operator="lessThan">
      <formula>10</formula>
    </cfRule>
    <cfRule type="cellIs" dxfId="20" priority="25" stopIfTrue="1" operator="greaterThanOrEqual">
      <formula>10</formula>
    </cfRule>
  </conditionalFormatting>
  <conditionalFormatting sqref="H595 J595 L595">
    <cfRule type="cellIs" dxfId="19" priority="7" stopIfTrue="1" operator="lessThan">
      <formula>0.001</formula>
    </cfRule>
    <cfRule type="cellIs" dxfId="18" priority="8" stopIfTrue="1" operator="lessThan">
      <formula>0.01</formula>
    </cfRule>
    <cfRule type="cellIs" dxfId="17" priority="9" stopIfTrue="1" operator="lessThan">
      <formula>0.1</formula>
    </cfRule>
    <cfRule type="cellIs" dxfId="16" priority="10" stopIfTrue="1" operator="lessThan">
      <formula>1</formula>
    </cfRule>
    <cfRule type="cellIs" dxfId="15" priority="11" operator="lessThan">
      <formula>10</formula>
    </cfRule>
  </conditionalFormatting>
  <conditionalFormatting sqref="D595:E595">
    <cfRule type="cellIs" dxfId="14" priority="18" stopIfTrue="1" operator="lessThan">
      <formula>0.1</formula>
    </cfRule>
    <cfRule type="cellIs" dxfId="13" priority="19" stopIfTrue="1" operator="lessThan">
      <formula>1</formula>
    </cfRule>
    <cfRule type="cellIs" dxfId="12" priority="20" operator="lessThan">
      <formula>10</formula>
    </cfRule>
  </conditionalFormatting>
  <conditionalFormatting sqref="M595">
    <cfRule type="cellIs" dxfId="11" priority="16" stopIfTrue="1" operator="lessThan">
      <formula>1</formula>
    </cfRule>
    <cfRule type="cellIs" dxfId="10" priority="17" operator="lessThan">
      <formula>10</formula>
    </cfRule>
  </conditionalFormatting>
  <conditionalFormatting sqref="F595">
    <cfRule type="cellIs" dxfId="9" priority="12" stopIfTrue="1" operator="lessThan">
      <formula>0.001</formula>
    </cfRule>
    <cfRule type="cellIs" dxfId="8" priority="13" stopIfTrue="1" operator="lessThan">
      <formula>0.01</formula>
    </cfRule>
    <cfRule type="cellIs" dxfId="7" priority="14" stopIfTrue="1" operator="lessThan">
      <formula>0.1</formula>
    </cfRule>
    <cfRule type="cellIs" dxfId="6" priority="15" operator="lessThan">
      <formula>10</formula>
    </cfRule>
  </conditionalFormatting>
  <conditionalFormatting sqref="G595 I595 K595">
    <cfRule type="cellIs" dxfId="5" priority="1" stopIfTrue="1" operator="between">
      <formula>0.01</formula>
      <formula>-0.01</formula>
    </cfRule>
    <cfRule type="cellIs" dxfId="4" priority="2" stopIfTrue="1" operator="between">
      <formula>0.1</formula>
      <formula>-0.1</formula>
    </cfRule>
    <cfRule type="cellIs" dxfId="3" priority="3" stopIfTrue="1" operator="between">
      <formula>1</formula>
      <formula>-1</formula>
    </cfRule>
    <cfRule type="cellIs" dxfId="2" priority="4" stopIfTrue="1" operator="between">
      <formula>10</formula>
      <formula>-10</formula>
    </cfRule>
    <cfRule type="cellIs" dxfId="1" priority="5" stopIfTrue="1" operator="between">
      <formula>100</formula>
      <formula>-100</formula>
    </cfRule>
    <cfRule type="cellIs" dxfId="0" priority="6" operator="between">
      <formula>1000</formula>
      <formula>-1000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/>
  <dimension ref="A1:C44"/>
  <sheetViews>
    <sheetView zoomScale="70" zoomScaleNormal="70" workbookViewId="0"/>
  </sheetViews>
  <sheetFormatPr baseColWidth="10" defaultColWidth="8.83203125" defaultRowHeight="15" x14ac:dyDescent="0.2"/>
  <cols>
    <col min="2" max="2" width="40.6640625" bestFit="1" customWidth="1"/>
    <col min="3" max="3" width="69.5" bestFit="1" customWidth="1"/>
  </cols>
  <sheetData>
    <row r="1" spans="1:3" x14ac:dyDescent="0.2">
      <c r="A1" s="12"/>
      <c r="B1" s="12"/>
      <c r="C1" s="12"/>
    </row>
    <row r="2" spans="1:3" ht="18" x14ac:dyDescent="0.2">
      <c r="A2" s="12"/>
      <c r="B2" s="11" t="s">
        <v>595</v>
      </c>
      <c r="C2" s="12"/>
    </row>
    <row r="3" spans="1:3" x14ac:dyDescent="0.2">
      <c r="A3" s="12"/>
      <c r="B3" s="13"/>
      <c r="C3" s="12"/>
    </row>
    <row r="4" spans="1:3" ht="17" x14ac:dyDescent="0.2">
      <c r="A4" s="12"/>
      <c r="B4" s="14" t="s">
        <v>596</v>
      </c>
      <c r="C4" s="15"/>
    </row>
    <row r="5" spans="1:3" ht="34" x14ac:dyDescent="0.2">
      <c r="A5" s="12"/>
      <c r="B5" s="16" t="s">
        <v>597</v>
      </c>
      <c r="C5" s="16" t="s">
        <v>598</v>
      </c>
    </row>
    <row r="6" spans="1:3" ht="17" x14ac:dyDescent="0.2">
      <c r="A6" s="12"/>
      <c r="B6" s="16" t="s">
        <v>599</v>
      </c>
      <c r="C6" s="16" t="s">
        <v>600</v>
      </c>
    </row>
    <row r="7" spans="1:3" ht="17" x14ac:dyDescent="0.2">
      <c r="A7" s="12"/>
      <c r="B7" s="16" t="s">
        <v>601</v>
      </c>
      <c r="C7" s="16" t="s">
        <v>1007</v>
      </c>
    </row>
    <row r="8" spans="1:3" ht="17" x14ac:dyDescent="0.2">
      <c r="A8" s="12"/>
      <c r="B8" s="16" t="s">
        <v>602</v>
      </c>
      <c r="C8" s="16" t="s">
        <v>603</v>
      </c>
    </row>
    <row r="9" spans="1:3" ht="17" x14ac:dyDescent="0.2">
      <c r="A9" s="12"/>
      <c r="B9" s="14" t="s">
        <v>604</v>
      </c>
      <c r="C9" s="15"/>
    </row>
    <row r="10" spans="1:3" ht="17" x14ac:dyDescent="0.2">
      <c r="A10" s="12"/>
      <c r="B10" s="16" t="s">
        <v>605</v>
      </c>
      <c r="C10" s="17" t="s">
        <v>606</v>
      </c>
    </row>
    <row r="11" spans="1:3" ht="17" x14ac:dyDescent="0.2">
      <c r="A11" s="12"/>
      <c r="B11" s="16" t="s">
        <v>607</v>
      </c>
      <c r="C11" s="16" t="s">
        <v>608</v>
      </c>
    </row>
    <row r="12" spans="1:3" ht="17" x14ac:dyDescent="0.2">
      <c r="A12" s="12"/>
      <c r="B12" s="16" t="s">
        <v>609</v>
      </c>
      <c r="C12" s="16" t="s">
        <v>610</v>
      </c>
    </row>
    <row r="13" spans="1:3" ht="17" x14ac:dyDescent="0.2">
      <c r="A13" s="12"/>
      <c r="B13" s="16" t="s">
        <v>611</v>
      </c>
      <c r="C13" s="16" t="s">
        <v>612</v>
      </c>
    </row>
    <row r="14" spans="1:3" ht="19" x14ac:dyDescent="0.2">
      <c r="A14" s="12"/>
      <c r="B14" s="16" t="s">
        <v>613</v>
      </c>
      <c r="C14" s="16" t="s">
        <v>614</v>
      </c>
    </row>
    <row r="15" spans="1:3" ht="17" x14ac:dyDescent="0.2">
      <c r="A15" s="12"/>
      <c r="B15" s="16" t="s">
        <v>615</v>
      </c>
      <c r="C15" s="16" t="s">
        <v>997</v>
      </c>
    </row>
    <row r="16" spans="1:3" ht="17" x14ac:dyDescent="0.2">
      <c r="A16" s="12"/>
      <c r="B16" s="16" t="s">
        <v>616</v>
      </c>
      <c r="C16" s="16" t="s">
        <v>617</v>
      </c>
    </row>
    <row r="17" spans="1:3" ht="17" x14ac:dyDescent="0.2">
      <c r="A17" s="12"/>
      <c r="B17" s="16" t="s">
        <v>618</v>
      </c>
      <c r="C17" s="16" t="s">
        <v>619</v>
      </c>
    </row>
    <row r="18" spans="1:3" ht="17" x14ac:dyDescent="0.2">
      <c r="A18" s="12"/>
      <c r="B18" s="16" t="s">
        <v>620</v>
      </c>
      <c r="C18" s="16" t="s">
        <v>621</v>
      </c>
    </row>
    <row r="19" spans="1:3" ht="17" x14ac:dyDescent="0.2">
      <c r="A19" s="12"/>
      <c r="B19" s="16" t="s">
        <v>622</v>
      </c>
      <c r="C19" s="16" t="s">
        <v>623</v>
      </c>
    </row>
    <row r="20" spans="1:3" ht="17" x14ac:dyDescent="0.2">
      <c r="A20" s="12"/>
      <c r="B20" s="16" t="s">
        <v>624</v>
      </c>
      <c r="C20" s="16" t="s">
        <v>625</v>
      </c>
    </row>
    <row r="21" spans="1:3" ht="17" x14ac:dyDescent="0.2">
      <c r="A21" s="12"/>
      <c r="B21" s="16" t="s">
        <v>626</v>
      </c>
      <c r="C21" s="18" t="s">
        <v>627</v>
      </c>
    </row>
    <row r="22" spans="1:3" ht="17" x14ac:dyDescent="0.2">
      <c r="A22" s="12"/>
      <c r="B22" s="16" t="s">
        <v>628</v>
      </c>
      <c r="C22" s="19" t="s">
        <v>998</v>
      </c>
    </row>
    <row r="23" spans="1:3" ht="17" x14ac:dyDescent="0.2">
      <c r="A23" s="12"/>
      <c r="B23" s="14" t="s">
        <v>629</v>
      </c>
      <c r="C23" s="15"/>
    </row>
    <row r="24" spans="1:3" ht="17" x14ac:dyDescent="0.2">
      <c r="A24" s="12"/>
      <c r="B24" s="16" t="s">
        <v>605</v>
      </c>
      <c r="C24" s="16" t="s">
        <v>630</v>
      </c>
    </row>
    <row r="25" spans="1:3" ht="17" x14ac:dyDescent="0.2">
      <c r="A25" s="12"/>
      <c r="B25" s="16" t="s">
        <v>631</v>
      </c>
      <c r="C25" s="18" t="s">
        <v>632</v>
      </c>
    </row>
    <row r="26" spans="1:3" ht="17" x14ac:dyDescent="0.2">
      <c r="A26" s="12"/>
      <c r="B26" s="16" t="s">
        <v>633</v>
      </c>
      <c r="C26" s="16" t="s">
        <v>999</v>
      </c>
    </row>
    <row r="27" spans="1:3" ht="68" x14ac:dyDescent="0.2">
      <c r="A27" s="12"/>
      <c r="B27" s="16" t="s">
        <v>634</v>
      </c>
      <c r="C27" s="18" t="s">
        <v>635</v>
      </c>
    </row>
    <row r="28" spans="1:3" ht="17" x14ac:dyDescent="0.2">
      <c r="A28" s="12"/>
      <c r="B28" s="16" t="s">
        <v>636</v>
      </c>
      <c r="C28" s="16" t="s">
        <v>637</v>
      </c>
    </row>
    <row r="29" spans="1:3" ht="17" x14ac:dyDescent="0.2">
      <c r="A29" s="12"/>
      <c r="B29" s="16" t="s">
        <v>638</v>
      </c>
      <c r="C29" s="19"/>
    </row>
    <row r="30" spans="1:3" ht="17" x14ac:dyDescent="0.2">
      <c r="A30" s="12"/>
      <c r="B30" s="20" t="s">
        <v>639</v>
      </c>
      <c r="C30" s="19" t="s">
        <v>1000</v>
      </c>
    </row>
    <row r="31" spans="1:3" ht="17" x14ac:dyDescent="0.2">
      <c r="A31" s="12"/>
      <c r="B31" s="20" t="s">
        <v>640</v>
      </c>
      <c r="C31" s="19" t="s">
        <v>1001</v>
      </c>
    </row>
    <row r="32" spans="1:3" ht="17" x14ac:dyDescent="0.2">
      <c r="A32" s="12"/>
      <c r="B32" s="20" t="s">
        <v>641</v>
      </c>
      <c r="C32" s="19" t="s">
        <v>1002</v>
      </c>
    </row>
    <row r="33" spans="1:3" ht="17" x14ac:dyDescent="0.2">
      <c r="A33" s="12"/>
      <c r="B33" s="20" t="s">
        <v>642</v>
      </c>
      <c r="C33" s="19" t="s">
        <v>1003</v>
      </c>
    </row>
    <row r="34" spans="1:3" ht="17" x14ac:dyDescent="0.2">
      <c r="A34" s="12"/>
      <c r="B34" s="16" t="s">
        <v>643</v>
      </c>
      <c r="C34" s="19" t="s">
        <v>1004</v>
      </c>
    </row>
    <row r="35" spans="1:3" ht="17" x14ac:dyDescent="0.2">
      <c r="A35" s="12"/>
      <c r="B35" s="14" t="s">
        <v>644</v>
      </c>
      <c r="C35" s="15"/>
    </row>
    <row r="36" spans="1:3" ht="17" x14ac:dyDescent="0.2">
      <c r="A36" s="12"/>
      <c r="B36" s="16" t="s">
        <v>645</v>
      </c>
      <c r="C36" s="16" t="s">
        <v>646</v>
      </c>
    </row>
    <row r="37" spans="1:3" ht="34" x14ac:dyDescent="0.2">
      <c r="A37" s="12"/>
      <c r="B37" s="16" t="s">
        <v>647</v>
      </c>
      <c r="C37" s="16" t="s">
        <v>648</v>
      </c>
    </row>
    <row r="38" spans="1:3" ht="34" x14ac:dyDescent="0.2">
      <c r="A38" s="12"/>
      <c r="B38" s="20" t="s">
        <v>649</v>
      </c>
      <c r="C38" s="16" t="s">
        <v>1005</v>
      </c>
    </row>
    <row r="39" spans="1:3" ht="51" x14ac:dyDescent="0.2">
      <c r="A39" s="12"/>
      <c r="B39" s="16" t="s">
        <v>650</v>
      </c>
      <c r="C39" s="16" t="s">
        <v>651</v>
      </c>
    </row>
    <row r="40" spans="1:3" ht="19" x14ac:dyDescent="0.2">
      <c r="A40" s="12"/>
      <c r="B40" s="16" t="s">
        <v>652</v>
      </c>
      <c r="C40" s="16" t="s">
        <v>653</v>
      </c>
    </row>
    <row r="41" spans="1:3" ht="17" x14ac:dyDescent="0.2">
      <c r="A41" s="12"/>
      <c r="B41" s="16" t="s">
        <v>654</v>
      </c>
      <c r="C41" s="16" t="s">
        <v>655</v>
      </c>
    </row>
    <row r="42" spans="1:3" ht="17" x14ac:dyDescent="0.2">
      <c r="A42" s="12"/>
      <c r="B42" s="16" t="s">
        <v>656</v>
      </c>
      <c r="C42" s="18" t="s">
        <v>657</v>
      </c>
    </row>
    <row r="43" spans="1:3" ht="102" x14ac:dyDescent="0.2">
      <c r="A43" s="12"/>
      <c r="B43" s="20" t="s">
        <v>658</v>
      </c>
      <c r="C43" s="19" t="s">
        <v>1006</v>
      </c>
    </row>
    <row r="44" spans="1:3" ht="17" x14ac:dyDescent="0.2">
      <c r="A44" s="12"/>
      <c r="B44" s="14" t="s">
        <v>659</v>
      </c>
      <c r="C44" s="1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T47"/>
  <sheetViews>
    <sheetView workbookViewId="0"/>
  </sheetViews>
  <sheetFormatPr baseColWidth="10" defaultColWidth="11" defaultRowHeight="15" x14ac:dyDescent="0.2"/>
  <cols>
    <col min="1" max="1" width="13.6640625" style="70" bestFit="1" customWidth="1"/>
    <col min="2" max="2" width="18.33203125" style="71" bestFit="1" customWidth="1"/>
  </cols>
  <sheetData>
    <row r="1" spans="1:46" x14ac:dyDescent="0.2">
      <c r="A1" s="70" t="s">
        <v>1029</v>
      </c>
      <c r="B1" s="71" t="s">
        <v>1045</v>
      </c>
      <c r="C1">
        <v>6.769379682182651E-2</v>
      </c>
      <c r="D1">
        <v>9.9808423487878495E-3</v>
      </c>
      <c r="E1">
        <v>6.307146687987833E-2</v>
      </c>
      <c r="F1">
        <v>9.6641491901703347E-3</v>
      </c>
      <c r="G1">
        <v>6.517095411074264E-2</v>
      </c>
      <c r="H1">
        <v>9.977446090125186E-3</v>
      </c>
      <c r="I1">
        <v>6.7274587661564925E-2</v>
      </c>
      <c r="J1">
        <v>1.0290840205523066E-2</v>
      </c>
      <c r="K1">
        <v>6.9382375720974179E-2</v>
      </c>
      <c r="L1">
        <v>1.0604331566529623E-2</v>
      </c>
      <c r="M1">
        <v>7.1494326493771201E-2</v>
      </c>
      <c r="N1">
        <v>1.0917920203320053E-2</v>
      </c>
      <c r="O1">
        <v>6.1866754918277443E-2</v>
      </c>
      <c r="P1">
        <v>9.4999999999999998E-3</v>
      </c>
      <c r="Q1">
        <v>6.1977267583577619E-2</v>
      </c>
      <c r="R1">
        <v>9.4999999999999998E-3</v>
      </c>
      <c r="S1">
        <v>6.1756659835043297E-2</v>
      </c>
      <c r="T1">
        <v>9.4999999999999998E-3</v>
      </c>
      <c r="U1">
        <v>6.0871775679339546E-2</v>
      </c>
      <c r="V1">
        <v>9.3509494755021905E-3</v>
      </c>
      <c r="W1">
        <v>7.1295303605292543E-2</v>
      </c>
      <c r="X1">
        <v>1.0070135368542361E-2</v>
      </c>
      <c r="Y1">
        <v>7.4812378419043146E-2</v>
      </c>
      <c r="Z1">
        <v>1.024127248756922E-2</v>
      </c>
      <c r="AA1">
        <v>8.0543463694763756E-2</v>
      </c>
      <c r="AB1">
        <v>1.0342922163855722E-2</v>
      </c>
      <c r="AC1">
        <v>7.1414823490847462E-2</v>
      </c>
      <c r="AD1">
        <v>1.0083743421010267E-2</v>
      </c>
      <c r="AE1">
        <v>7.5008708240409797E-2</v>
      </c>
      <c r="AF1">
        <v>1.0144159810255749E-2</v>
      </c>
      <c r="AG1">
        <v>7.4211931953830718E-2</v>
      </c>
      <c r="AH1">
        <v>1.0428515161659676E-2</v>
      </c>
      <c r="AI1">
        <v>7.4636124420583316E-2</v>
      </c>
      <c r="AJ1">
        <v>1.0193648428029667E-2</v>
      </c>
      <c r="AK1">
        <v>7.5054177434144706E-2</v>
      </c>
      <c r="AL1">
        <v>1.0301695678610688E-2</v>
      </c>
      <c r="AM1">
        <v>7.0633578936747876E-2</v>
      </c>
      <c r="AN1">
        <v>1.0208494889817682E-2</v>
      </c>
      <c r="AO1">
        <v>7.3813307300798048E-2</v>
      </c>
      <c r="AP1">
        <v>1.0721487290937127E-2</v>
      </c>
      <c r="AQ1">
        <v>7.3181791804610416E-2</v>
      </c>
      <c r="AR1">
        <v>1.0277327820251793E-2</v>
      </c>
      <c r="AS1">
        <v>7.0791754372318313E-2</v>
      </c>
      <c r="AT1">
        <v>1.022594411679322E-2</v>
      </c>
    </row>
    <row r="2" spans="1:46" x14ac:dyDescent="0.2">
      <c r="A2" s="70" t="s">
        <v>1030</v>
      </c>
      <c r="B2" s="71" t="s">
        <v>1052</v>
      </c>
      <c r="C2">
        <v>6.9950288494036866E-2</v>
      </c>
      <c r="D2">
        <v>1.0165710505605578E-2</v>
      </c>
      <c r="E2">
        <v>6.3067090793595931E-2</v>
      </c>
      <c r="F2">
        <v>9.6677318678280773E-3</v>
      </c>
      <c r="G2">
        <v>6.5166427953990011E-2</v>
      </c>
      <c r="H2">
        <v>9.9811454855893711E-3</v>
      </c>
      <c r="I2">
        <v>6.7269910859583296E-2</v>
      </c>
      <c r="J2">
        <v>1.029465639088337E-2</v>
      </c>
      <c r="K2">
        <v>6.9377547697321726E-2</v>
      </c>
      <c r="L2">
        <v>1.0608264613909225E-2</v>
      </c>
      <c r="M2">
        <v>7.1489346670318657E-2</v>
      </c>
      <c r="N2">
        <v>1.0921970184875642E-2</v>
      </c>
      <c r="O2">
        <v>6.1866754918277866E-2</v>
      </c>
      <c r="P2">
        <v>9.5000000000000639E-3</v>
      </c>
      <c r="Q2">
        <v>6.2234973185142817E-2</v>
      </c>
      <c r="R2">
        <v>9.5385167037583107E-3</v>
      </c>
      <c r="S2">
        <v>6.1866754918277866E-2</v>
      </c>
      <c r="T2">
        <v>9.5165172334829833E-3</v>
      </c>
      <c r="U2">
        <v>6.296343410944627E-2</v>
      </c>
      <c r="V2">
        <v>9.6641491901703347E-3</v>
      </c>
      <c r="W2">
        <v>7.12595699560096E-2</v>
      </c>
      <c r="X2">
        <v>1.0096855865414726E-2</v>
      </c>
      <c r="Y2">
        <v>7.4764589131146031E-2</v>
      </c>
      <c r="Z2">
        <v>1.0270893050522922E-2</v>
      </c>
      <c r="AA2">
        <v>8.044395078447987E-2</v>
      </c>
      <c r="AB2">
        <v>1.0368810666928314E-2</v>
      </c>
      <c r="AC2">
        <v>7.1360913602809439E-2</v>
      </c>
      <c r="AD2">
        <v>1.0111383088745696E-2</v>
      </c>
      <c r="AE2">
        <v>7.4956463240417062E-2</v>
      </c>
      <c r="AF2">
        <v>1.0173840347957003E-2</v>
      </c>
      <c r="AG2">
        <v>7.4147775945256442E-2</v>
      </c>
      <c r="AH2">
        <v>1.0461358851451042E-2</v>
      </c>
      <c r="AI2">
        <v>7.4562269148059745E-2</v>
      </c>
      <c r="AJ2">
        <v>1.0223961145227313E-2</v>
      </c>
      <c r="AK2">
        <v>7.4978246000817525E-2</v>
      </c>
      <c r="AL2">
        <v>1.0343209647124605E-2</v>
      </c>
      <c r="AM2">
        <v>7.0601874359309993E-2</v>
      </c>
      <c r="AN2">
        <v>1.0231793874365694E-2</v>
      </c>
      <c r="AO2">
        <v>7.3771118932251648E-2</v>
      </c>
      <c r="AP2">
        <v>1.0754001990792454E-2</v>
      </c>
      <c r="AQ2">
        <v>7.3111303752116275E-2</v>
      </c>
      <c r="AR2">
        <v>1.0319823913327364E-2</v>
      </c>
      <c r="AS2">
        <v>7.0755058727808934E-2</v>
      </c>
      <c r="AT2">
        <v>1.0244671807041654E-2</v>
      </c>
    </row>
    <row r="3" spans="1:46" x14ac:dyDescent="0.2">
      <c r="A3" s="70" t="s">
        <v>1031</v>
      </c>
      <c r="B3" s="72">
        <v>1</v>
      </c>
      <c r="C3">
        <v>7.0324333717802542E-2</v>
      </c>
      <c r="D3">
        <v>1.0319041905924574E-2</v>
      </c>
      <c r="E3">
        <v>6.3054317059233783E-2</v>
      </c>
      <c r="F3">
        <v>9.6710242982489952E-3</v>
      </c>
      <c r="G3">
        <v>6.5153216166034131E-2</v>
      </c>
      <c r="H3">
        <v>9.9845451780341994E-3</v>
      </c>
      <c r="I3">
        <v>6.7256259340320951E-2</v>
      </c>
      <c r="J3">
        <v>1.0298163411601511E-2</v>
      </c>
      <c r="K3">
        <v>6.936345476412735E-2</v>
      </c>
      <c r="L3">
        <v>1.0611879029180864E-2</v>
      </c>
      <c r="M3">
        <v>7.1474810635640998E-2</v>
      </c>
      <c r="N3">
        <v>1.0925692061011764E-2</v>
      </c>
      <c r="O3">
        <v>6.2234973185142817E-2</v>
      </c>
      <c r="P3">
        <v>9.5551302426861717E-3</v>
      </c>
      <c r="Q3">
        <v>6.2603319137229496E-2</v>
      </c>
      <c r="R3">
        <v>9.5935536412716377E-3</v>
      </c>
      <c r="S3">
        <v>6.2234973185142817E-2</v>
      </c>
      <c r="T3">
        <v>9.5717437816140328E-3</v>
      </c>
      <c r="U3">
        <v>6.5059216539350651E-2</v>
      </c>
      <c r="V3">
        <v>9.977446090125186E-3</v>
      </c>
      <c r="W3">
        <v>7.1154432588676611E-2</v>
      </c>
      <c r="X3">
        <v>1.0121318291149369E-2</v>
      </c>
      <c r="Y3">
        <v>7.4623094957533387E-2</v>
      </c>
      <c r="Z3">
        <v>1.0298466354883181E-2</v>
      </c>
      <c r="AA3">
        <v>8.0147471038886905E-2</v>
      </c>
      <c r="AB3">
        <v>1.0393730477679093E-2</v>
      </c>
      <c r="AC3">
        <v>7.1200764718014273E-2</v>
      </c>
      <c r="AD3">
        <v>1.0137471817626132E-2</v>
      </c>
      <c r="AE3">
        <v>7.4801516496417073E-2</v>
      </c>
      <c r="AF3">
        <v>1.0201624702960106E-2</v>
      </c>
      <c r="AG3">
        <v>7.3957180944060355E-2</v>
      </c>
      <c r="AH3">
        <v>1.0492371344894166E-2</v>
      </c>
      <c r="AI3">
        <v>7.4342501057292384E-2</v>
      </c>
      <c r="AJ3">
        <v>1.0252820639961469E-2</v>
      </c>
      <c r="AK3">
        <v>7.4752856342536408E-2</v>
      </c>
      <c r="AL3">
        <v>1.0382263770708158E-2</v>
      </c>
      <c r="AM3">
        <v>7.0508476007764165E-2</v>
      </c>
      <c r="AN3">
        <v>1.0253214320136686E-2</v>
      </c>
      <c r="AO3">
        <v>7.3647085207488208E-2</v>
      </c>
      <c r="AP3">
        <v>1.0783777947824317E-2</v>
      </c>
      <c r="AQ3">
        <v>7.2902378507036875E-2</v>
      </c>
      <c r="AR3">
        <v>1.0359614788700166E-2</v>
      </c>
      <c r="AS3">
        <v>7.0646518933538002E-2</v>
      </c>
      <c r="AT3">
        <v>1.0261854949273053E-2</v>
      </c>
    </row>
    <row r="4" spans="1:46" x14ac:dyDescent="0.2">
      <c r="A4" s="70" t="s">
        <v>1032</v>
      </c>
      <c r="B4" s="72">
        <v>47</v>
      </c>
      <c r="C4">
        <v>6.5902644635633972E-2</v>
      </c>
      <c r="D4">
        <v>1.0031700093982866E-2</v>
      </c>
      <c r="E4">
        <v>6.3034180528781555E-2</v>
      </c>
      <c r="F4">
        <v>9.6737597483012201E-3</v>
      </c>
      <c r="G4">
        <v>6.5132389087361672E-2</v>
      </c>
      <c r="H4">
        <v>9.9873697445965418E-3</v>
      </c>
      <c r="I4">
        <v>6.7234739068679827E-2</v>
      </c>
      <c r="J4">
        <v>1.0301077149715961E-2</v>
      </c>
      <c r="K4">
        <v>6.9341238647024545E-2</v>
      </c>
      <c r="L4">
        <v>1.0614881993914988E-2</v>
      </c>
      <c r="M4">
        <v>7.1451896012818678E-2</v>
      </c>
      <c r="N4">
        <v>1.0928784307458722E-2</v>
      </c>
      <c r="O4">
        <v>6.2603319137229496E-2</v>
      </c>
      <c r="P4">
        <v>9.6102634961139355E-3</v>
      </c>
      <c r="Q4">
        <v>6.2971792818814709E-2</v>
      </c>
      <c r="R4">
        <v>9.6485935792205799E-3</v>
      </c>
      <c r="S4">
        <v>6.2603319137229496E-2</v>
      </c>
      <c r="T4">
        <v>9.6269733509562333E-3</v>
      </c>
      <c r="U4">
        <v>6.71591311001003E-2</v>
      </c>
      <c r="V4">
        <v>1.0290840205523066E-2</v>
      </c>
      <c r="W4">
        <v>7.0981937882556717E-2</v>
      </c>
      <c r="X4">
        <v>1.0143046512454961E-2</v>
      </c>
      <c r="Y4">
        <v>7.4390649921347363E-2</v>
      </c>
      <c r="Z4">
        <v>1.0323455717644793E-2</v>
      </c>
      <c r="AA4">
        <v>7.9659795098992139E-2</v>
      </c>
      <c r="AB4">
        <v>1.0417196560337664E-2</v>
      </c>
      <c r="AC4">
        <v>7.0937493952337838E-2</v>
      </c>
      <c r="AD4">
        <v>1.0161501820219401E-2</v>
      </c>
      <c r="AE4">
        <v>7.4546883870532488E-2</v>
      </c>
      <c r="AF4">
        <v>1.0226972084399159E-2</v>
      </c>
      <c r="AG4">
        <v>7.3643856665142129E-2</v>
      </c>
      <c r="AH4">
        <v>1.0520949019080366E-2</v>
      </c>
      <c r="AI4">
        <v>7.3981097684185496E-2</v>
      </c>
      <c r="AJ4">
        <v>1.0279665194994321E-2</v>
      </c>
      <c r="AK4">
        <v>7.438239541262287E-2</v>
      </c>
      <c r="AL4">
        <v>1.0418097905269203E-2</v>
      </c>
      <c r="AM4">
        <v>7.0355201774784187E-2</v>
      </c>
      <c r="AN4">
        <v>1.0272339302519126E-2</v>
      </c>
      <c r="AO4">
        <v>7.3443620301873999E-2</v>
      </c>
      <c r="AP4">
        <v>1.0810235606898739E-2</v>
      </c>
      <c r="AQ4">
        <v>7.2559082561618762E-2</v>
      </c>
      <c r="AR4">
        <v>1.0395925962242515E-2</v>
      </c>
      <c r="AS4">
        <v>7.0469095672151094E-2</v>
      </c>
      <c r="AT4">
        <v>1.0277024832160456E-2</v>
      </c>
    </row>
    <row r="5" spans="1:46" x14ac:dyDescent="0.2">
      <c r="A5" s="70" t="s">
        <v>1033</v>
      </c>
      <c r="B5" s="72">
        <v>2</v>
      </c>
      <c r="C5">
        <v>6.967992864106444E-2</v>
      </c>
      <c r="D5">
        <v>1.0076419669172981E-2</v>
      </c>
      <c r="E5">
        <v>6.3008312544179934E-2</v>
      </c>
      <c r="F5">
        <v>9.6757166080898727E-3</v>
      </c>
      <c r="G5">
        <v>6.510563400402325E-2</v>
      </c>
      <c r="H5">
        <v>9.9893903556918604E-3</v>
      </c>
      <c r="I5">
        <v>6.7207093489082284E-2</v>
      </c>
      <c r="J5">
        <v>1.0303161551493353E-2</v>
      </c>
      <c r="K5">
        <v>6.9312699163696645E-2</v>
      </c>
      <c r="L5">
        <v>1.0617030225768157E-2</v>
      </c>
      <c r="M5">
        <v>7.1422459208314262E-2</v>
      </c>
      <c r="N5">
        <v>1.093099640879968E-2</v>
      </c>
      <c r="O5">
        <v>6.2971792818814709E-2</v>
      </c>
      <c r="P5">
        <v>9.6653997604476682E-3</v>
      </c>
      <c r="Q5">
        <v>6.3340394274190359E-2</v>
      </c>
      <c r="R5">
        <v>9.703636517768819E-3</v>
      </c>
      <c r="S5">
        <v>6.2971792818814709E-2</v>
      </c>
      <c r="T5">
        <v>9.6822059416747566E-3</v>
      </c>
      <c r="U5">
        <v>6.9263185938774452E-2</v>
      </c>
      <c r="V5">
        <v>1.0604331566529623E-2</v>
      </c>
      <c r="W5">
        <v>7.0745443250894727E-2</v>
      </c>
      <c r="X5">
        <v>1.0161617614219276E-2</v>
      </c>
      <c r="Y5">
        <v>7.4071778300815003E-2</v>
      </c>
      <c r="Z5">
        <v>1.0345374749286578E-2</v>
      </c>
      <c r="AA5">
        <v>7.8990415022242438E-2</v>
      </c>
      <c r="AB5">
        <v>1.0438752174297346E-2</v>
      </c>
      <c r="AC5">
        <v>7.0576225571767986E-2</v>
      </c>
      <c r="AD5">
        <v>1.0183005379858754E-2</v>
      </c>
      <c r="AE5">
        <v>7.4197521497185823E-2</v>
      </c>
      <c r="AF5">
        <v>1.0249389134326667E-2</v>
      </c>
      <c r="AG5">
        <v>7.3213901609189821E-2</v>
      </c>
      <c r="AH5">
        <v>1.0546535642088229E-2</v>
      </c>
      <c r="AI5">
        <v>7.3485093334306362E-2</v>
      </c>
      <c r="AJ5">
        <v>1.0303972311597387E-2</v>
      </c>
      <c r="AK5">
        <v>7.3874073811684607E-2</v>
      </c>
      <c r="AL5">
        <v>1.0450014580139232E-2</v>
      </c>
      <c r="AM5">
        <v>7.0145034968968137E-2</v>
      </c>
      <c r="AN5">
        <v>1.028879657548528E-2</v>
      </c>
      <c r="AO5">
        <v>7.3164684428358898E-2</v>
      </c>
      <c r="AP5">
        <v>1.0832859999776978E-2</v>
      </c>
      <c r="AQ5">
        <v>7.2088097780946145E-2</v>
      </c>
      <c r="AR5">
        <v>1.0428050678264762E-2</v>
      </c>
      <c r="AS5">
        <v>7.0227628587710936E-2</v>
      </c>
      <c r="AT5">
        <v>1.0289767660843625E-2</v>
      </c>
    </row>
    <row r="6" spans="1:46" x14ac:dyDescent="0.2">
      <c r="A6" s="70" t="s">
        <v>1034</v>
      </c>
      <c r="B6" s="72" t="b">
        <v>0</v>
      </c>
      <c r="C6">
        <v>6.7651686460843921E-2</v>
      </c>
      <c r="D6">
        <v>1.0367276993512741E-2</v>
      </c>
      <c r="E6">
        <v>6.2978808775698517E-2</v>
      </c>
      <c r="F6">
        <v>9.6767363444727663E-3</v>
      </c>
      <c r="G6">
        <v>6.5075118453752356E-2</v>
      </c>
      <c r="H6">
        <v>9.9904433134262484E-3</v>
      </c>
      <c r="I6">
        <v>6.7175562281972731E-2</v>
      </c>
      <c r="J6">
        <v>1.0304247751098098E-2</v>
      </c>
      <c r="K6">
        <v>6.9280148413352033E-2</v>
      </c>
      <c r="L6">
        <v>1.0618149687771656E-2</v>
      </c>
      <c r="M6">
        <v>7.1388885016961265E-2</v>
      </c>
      <c r="N6">
        <v>1.0932149153739867E-2</v>
      </c>
      <c r="O6">
        <v>6.3340394274190359E-2</v>
      </c>
      <c r="P6">
        <v>9.720539035851905E-3</v>
      </c>
      <c r="Q6">
        <v>6.3709123547664337E-2</v>
      </c>
      <c r="R6">
        <v>9.7586824570800312E-3</v>
      </c>
      <c r="S6">
        <v>6.3340394274190359E-2</v>
      </c>
      <c r="T6">
        <v>9.7374415539349911E-3</v>
      </c>
      <c r="U6">
        <v>7.1371389218515491E-2</v>
      </c>
      <c r="V6">
        <v>1.0917920203320053E-2</v>
      </c>
      <c r="W6">
        <v>7.044955179268729E-2</v>
      </c>
      <c r="X6">
        <v>1.0176670131070783E-2</v>
      </c>
      <c r="Y6">
        <v>7.3672686569318885E-2</v>
      </c>
      <c r="Z6">
        <v>1.0363796820790163E-2</v>
      </c>
      <c r="AA6">
        <v>7.8152359530423196E-2</v>
      </c>
      <c r="AB6">
        <v>1.0457977764051565E-2</v>
      </c>
      <c r="AC6">
        <v>7.0123991254395807E-2</v>
      </c>
      <c r="AD6">
        <v>1.0201563954215743E-2</v>
      </c>
      <c r="AE6">
        <v>7.3760229317580459E-2</v>
      </c>
      <c r="AF6">
        <v>1.0268439530364808E-2</v>
      </c>
      <c r="AG6">
        <v>7.2675684362300916E-2</v>
      </c>
      <c r="AH6">
        <v>1.0568633199405262E-2</v>
      </c>
      <c r="AI6">
        <v>7.2864142168128809E-2</v>
      </c>
      <c r="AJ6">
        <v>1.032526887939492E-2</v>
      </c>
      <c r="AK6">
        <v>7.3237785441476633E-2</v>
      </c>
      <c r="AL6">
        <v>1.047739257354658E-2</v>
      </c>
      <c r="AM6">
        <v>6.9882066248130051E-2</v>
      </c>
      <c r="AN6">
        <v>1.0302265816936737E-2</v>
      </c>
      <c r="AO6">
        <v>7.2815706756436019E-2</v>
      </c>
      <c r="AP6">
        <v>1.0851210768386525E-2</v>
      </c>
      <c r="AQ6">
        <v>7.1498591348037543E-2</v>
      </c>
      <c r="AR6">
        <v>1.0455363665710853E-2</v>
      </c>
      <c r="AS6">
        <v>6.9928704272823328E-2</v>
      </c>
      <c r="AT6">
        <v>1.029973584417416E-2</v>
      </c>
    </row>
    <row r="7" spans="1:46" x14ac:dyDescent="0.2">
      <c r="A7" s="70" t="s">
        <v>1035</v>
      </c>
      <c r="B7" s="72">
        <v>1</v>
      </c>
      <c r="C7">
        <v>6.7065667786566377E-2</v>
      </c>
      <c r="D7">
        <v>1.0149298551292932E-2</v>
      </c>
      <c r="E7">
        <v>6.2948059443194024E-2</v>
      </c>
      <c r="F7">
        <v>9.6767363444727663E-3</v>
      </c>
      <c r="G7">
        <v>6.5043314624948945E-2</v>
      </c>
      <c r="H7">
        <v>9.9904433134262484E-3</v>
      </c>
      <c r="I7">
        <v>6.7142699918227869E-2</v>
      </c>
      <c r="J7">
        <v>1.0304247751098098E-2</v>
      </c>
      <c r="K7">
        <v>6.9246223464196871E-2</v>
      </c>
      <c r="L7">
        <v>1.0618149687771656E-2</v>
      </c>
      <c r="M7">
        <v>7.1353893420069717E-2</v>
      </c>
      <c r="N7">
        <v>1.0932149153739867E-2</v>
      </c>
      <c r="O7">
        <v>6.3709123547664337E-2</v>
      </c>
      <c r="P7">
        <v>9.7756813224911809E-3</v>
      </c>
      <c r="Q7">
        <v>6.4077980683559188E-2</v>
      </c>
      <c r="R7">
        <v>9.8137313973174541E-3</v>
      </c>
      <c r="S7">
        <v>6.3709123547664337E-2</v>
      </c>
      <c r="T7">
        <v>9.7926801879023306E-3</v>
      </c>
      <c r="U7" t="s">
        <v>1028</v>
      </c>
      <c r="V7" t="s">
        <v>1028</v>
      </c>
      <c r="W7">
        <v>7.0100022698596873E-2</v>
      </c>
      <c r="X7">
        <v>1.0187911082890954E-2</v>
      </c>
      <c r="Y7">
        <v>7.3201142593452437E-2</v>
      </c>
      <c r="Z7">
        <v>1.0378363367488522E-2</v>
      </c>
      <c r="AA7">
        <v>7.7161940420408678E-2</v>
      </c>
      <c r="AB7">
        <v>1.047449912536454E-2</v>
      </c>
      <c r="AC7">
        <v>6.9589593226800028E-2</v>
      </c>
      <c r="AD7">
        <v>1.0216816321750576E-2</v>
      </c>
      <c r="AE7">
        <v>7.3243518726579956E-2</v>
      </c>
      <c r="AF7">
        <v>1.0283752478224207E-2</v>
      </c>
      <c r="AG7">
        <v>7.2039680710973053E-2</v>
      </c>
      <c r="AH7">
        <v>1.0586811587213887E-2</v>
      </c>
      <c r="AI7">
        <v>7.2130330293780992E-2</v>
      </c>
      <c r="AJ7">
        <v>1.0343140384919229E-2</v>
      </c>
      <c r="AK7">
        <v>7.2485914931357753E-2</v>
      </c>
      <c r="AL7">
        <v>1.0499699003991579E-2</v>
      </c>
      <c r="AM7">
        <v>6.9571413999298531E-2</v>
      </c>
      <c r="AN7">
        <v>1.0312484863409676E-2</v>
      </c>
      <c r="AO7">
        <v>7.2403479739533136E-2</v>
      </c>
      <c r="AP7">
        <v>1.0864930735890083E-2</v>
      </c>
      <c r="AQ7">
        <v>7.0802037335055926E-2</v>
      </c>
      <c r="AR7">
        <v>1.0477333308348213E-2</v>
      </c>
      <c r="AS7">
        <v>6.9580476603560884E-2</v>
      </c>
      <c r="AT7">
        <v>1.0306657476095918E-2</v>
      </c>
    </row>
    <row r="8" spans="1:46" x14ac:dyDescent="0.2">
      <c r="A8" s="70" t="s">
        <v>1036</v>
      </c>
      <c r="B8" s="72" t="b">
        <v>0</v>
      </c>
      <c r="C8">
        <v>6.7299491343335044E-2</v>
      </c>
      <c r="D8">
        <v>1.0216829545115998E-2</v>
      </c>
      <c r="E8">
        <v>6.2918555674712606E-2</v>
      </c>
      <c r="F8">
        <v>9.6757166080898727E-3</v>
      </c>
      <c r="G8">
        <v>6.5012799074678052E-2</v>
      </c>
      <c r="H8">
        <v>9.9893903556918604E-3</v>
      </c>
      <c r="I8">
        <v>6.7111168711118316E-2</v>
      </c>
      <c r="J8">
        <v>1.0303161551493353E-2</v>
      </c>
      <c r="K8">
        <v>6.9213672713852259E-2</v>
      </c>
      <c r="L8">
        <v>1.0617030225768157E-2</v>
      </c>
      <c r="M8">
        <v>7.1320319228716719E-2</v>
      </c>
      <c r="N8">
        <v>1.093099640879968E-2</v>
      </c>
      <c r="O8">
        <v>6.4077980683559188E-2</v>
      </c>
      <c r="P8">
        <v>9.8308266205295869E-3</v>
      </c>
      <c r="Q8">
        <v>6.4446965726213223E-2</v>
      </c>
      <c r="R8">
        <v>9.8687833386449843E-3</v>
      </c>
      <c r="S8">
        <v>6.4077980683559188E-2</v>
      </c>
      <c r="T8">
        <v>9.8479218437417197E-3</v>
      </c>
      <c r="W8">
        <v>6.9703659154856476E-2</v>
      </c>
      <c r="X8">
        <v>1.0195121677339002E-2</v>
      </c>
      <c r="Y8">
        <v>7.2666324440332608E-2</v>
      </c>
      <c r="Z8">
        <v>1.0388790868119377E-2</v>
      </c>
      <c r="AA8">
        <v>7.6038435073590274E-2</v>
      </c>
      <c r="AB8">
        <v>1.048799468873108E-2</v>
      </c>
      <c r="AC8">
        <v>6.8983432938719072E-2</v>
      </c>
      <c r="AD8">
        <v>1.0228465612478499E-2</v>
      </c>
      <c r="AE8">
        <v>7.2657446908088522E-2</v>
      </c>
      <c r="AF8">
        <v>1.0295029928792998E-2</v>
      </c>
      <c r="AG8">
        <v>7.1318269742835907E-2</v>
      </c>
      <c r="AH8">
        <v>1.0600716983873017E-2</v>
      </c>
      <c r="AI8">
        <v>7.1297940524698469E-2</v>
      </c>
      <c r="AJ8">
        <v>1.035723897964382E-2</v>
      </c>
      <c r="AK8">
        <v>7.1633096585567407E-2</v>
      </c>
      <c r="AL8">
        <v>1.0516499702178805E-2</v>
      </c>
      <c r="AM8">
        <v>6.9219124715135402E-2</v>
      </c>
      <c r="AN8">
        <v>1.0319254812788494E-2</v>
      </c>
      <c r="AO8">
        <v>7.1936026907632955E-2</v>
      </c>
      <c r="AP8">
        <v>1.0873752858726431E-2</v>
      </c>
      <c r="AQ8">
        <v>7.0011993373545509E-2</v>
      </c>
      <c r="AR8">
        <v>1.0493531992073004E-2</v>
      </c>
      <c r="AS8">
        <v>6.9192444322979288E-2</v>
      </c>
      <c r="AT8">
        <v>1.0310343752533422E-2</v>
      </c>
    </row>
    <row r="9" spans="1:46" x14ac:dyDescent="0.2">
      <c r="A9" s="70" t="s">
        <v>1037</v>
      </c>
      <c r="B9" s="72" t="b">
        <v>0</v>
      </c>
      <c r="C9">
        <v>6.7432217049281776E-2</v>
      </c>
      <c r="D9">
        <v>1.0135279691973019E-2</v>
      </c>
      <c r="E9">
        <v>6.2892687690110985E-2</v>
      </c>
      <c r="F9">
        <v>9.6737597483012201E-3</v>
      </c>
      <c r="G9">
        <v>6.4986043991339629E-2</v>
      </c>
      <c r="H9">
        <v>9.9873697445965418E-3</v>
      </c>
      <c r="I9">
        <v>6.7083523131520773E-2</v>
      </c>
      <c r="J9">
        <v>1.0301077149715961E-2</v>
      </c>
      <c r="K9">
        <v>6.9185133230524359E-2</v>
      </c>
      <c r="L9">
        <v>1.0614881993914988E-2</v>
      </c>
      <c r="M9">
        <v>7.1290882424212304E-2</v>
      </c>
      <c r="N9">
        <v>1.0928784307458722E-2</v>
      </c>
      <c r="O9">
        <v>6.4446965726213223E-2</v>
      </c>
      <c r="P9">
        <v>9.88597493013188E-3</v>
      </c>
      <c r="Q9">
        <v>6.4816078719980075E-2</v>
      </c>
      <c r="R9">
        <v>9.9238382812260814E-3</v>
      </c>
      <c r="S9">
        <v>6.4446965726213223E-2</v>
      </c>
      <c r="T9">
        <v>9.9031665216187757E-3</v>
      </c>
      <c r="W9">
        <v>6.9268175926988182E-2</v>
      </c>
      <c r="X9">
        <v>1.0198161568395927E-2</v>
      </c>
      <c r="Y9">
        <v>7.2078641736963225E-2</v>
      </c>
      <c r="Z9">
        <v>1.039487636324405E-2</v>
      </c>
      <c r="AA9">
        <v>7.4803711243575433E-2</v>
      </c>
      <c r="AB9">
        <v>1.0498201778361235E-2</v>
      </c>
      <c r="AC9">
        <v>6.8317308610663319E-2</v>
      </c>
      <c r="AD9">
        <v>1.0236285086206364E-2</v>
      </c>
      <c r="AE9">
        <v>7.2013421083406304E-2</v>
      </c>
      <c r="AF9">
        <v>1.0302052379323769E-2</v>
      </c>
      <c r="AG9">
        <v>7.052549290179147E-2</v>
      </c>
      <c r="AH9">
        <v>1.0610078736653839E-2</v>
      </c>
      <c r="AI9">
        <v>7.0383174380907076E-2</v>
      </c>
      <c r="AJ9">
        <v>1.0367290250459292E-2</v>
      </c>
      <c r="AK9">
        <v>7.0695929543139913E-2</v>
      </c>
      <c r="AL9">
        <v>1.0527467661628554E-2</v>
      </c>
      <c r="AM9">
        <v>6.8832055305833792E-2</v>
      </c>
      <c r="AN9">
        <v>1.0322443895709238E-2</v>
      </c>
      <c r="AO9">
        <v>7.1422446698388722E-2</v>
      </c>
      <c r="AP9">
        <v>1.0877505424309569E-2</v>
      </c>
      <c r="AQ9">
        <v>6.9143836770555425E-2</v>
      </c>
      <c r="AR9">
        <v>1.0503644427932255E-2</v>
      </c>
      <c r="AS9">
        <v>6.8775191940168165E-2</v>
      </c>
      <c r="AT9">
        <v>1.0310694121474862E-2</v>
      </c>
    </row>
    <row r="10" spans="1:46" x14ac:dyDescent="0.2">
      <c r="A10" s="70" t="s">
        <v>1038</v>
      </c>
      <c r="B10" s="72" t="b">
        <v>0</v>
      </c>
      <c r="C10">
        <v>6.9566128471281699E-2</v>
      </c>
      <c r="D10">
        <v>1.06132928781437E-2</v>
      </c>
      <c r="E10">
        <v>6.2872551159658757E-2</v>
      </c>
      <c r="F10">
        <v>9.6710242982489952E-3</v>
      </c>
      <c r="G10">
        <v>6.496521691266717E-2</v>
      </c>
      <c r="H10">
        <v>9.9845451780341994E-3</v>
      </c>
      <c r="I10">
        <v>6.7062002859879649E-2</v>
      </c>
      <c r="J10">
        <v>1.0298163411601511E-2</v>
      </c>
      <c r="K10">
        <v>6.9162917113421554E-2</v>
      </c>
      <c r="L10">
        <v>1.0611879029180864E-2</v>
      </c>
      <c r="M10">
        <v>7.1267967801389984E-2</v>
      </c>
      <c r="N10">
        <v>1.0925692061011764E-2</v>
      </c>
      <c r="O10">
        <v>6.4816078719980075E-2</v>
      </c>
      <c r="P10">
        <v>9.9411262514623733E-3</v>
      </c>
      <c r="Q10">
        <v>6.5185319709228473E-2</v>
      </c>
      <c r="R10">
        <v>9.9788962252246437E-3</v>
      </c>
      <c r="S10">
        <v>6.4816078719980075E-2</v>
      </c>
      <c r="T10">
        <v>9.9584142216986651E-3</v>
      </c>
      <c r="W10">
        <v>6.8802049200667598E-2</v>
      </c>
      <c r="X10">
        <v>1.0196971588040126E-2</v>
      </c>
      <c r="Y10">
        <v>7.1449533058686218E-2</v>
      </c>
      <c r="Z10">
        <v>1.039650140562209E-2</v>
      </c>
      <c r="AA10">
        <v>7.348180142523783E-2</v>
      </c>
      <c r="AB10">
        <v>1.0504921724865744E-2</v>
      </c>
      <c r="AC10">
        <v>6.7604185594973179E-2</v>
      </c>
      <c r="AD10">
        <v>1.0240122545772579E-2</v>
      </c>
      <c r="AE10">
        <v>7.1323976482642201E-2</v>
      </c>
      <c r="AF10">
        <v>1.030468314580486E-2</v>
      </c>
      <c r="AG10">
        <v>6.9676780687280351E-2</v>
      </c>
      <c r="AH10">
        <v>1.0614714629687308E-2</v>
      </c>
      <c r="AI10">
        <v>6.9403836744864666E-2</v>
      </c>
      <c r="AJ10">
        <v>1.0373098560812375E-2</v>
      </c>
      <c r="AK10">
        <v>6.9692654694544401E-2</v>
      </c>
      <c r="AL10">
        <v>1.0532389403486008E-2</v>
      </c>
      <c r="AM10">
        <v>6.8417739637160802E-2</v>
      </c>
      <c r="AN10">
        <v>1.0321990040300384E-2</v>
      </c>
      <c r="AO10">
        <v>7.087273536638454E-2</v>
      </c>
      <c r="AP10">
        <v>1.0876115393218908E-2</v>
      </c>
      <c r="AQ10">
        <v>6.8214465206849373E-2</v>
      </c>
      <c r="AR10">
        <v>1.0507473788864687E-2</v>
      </c>
      <c r="AS10">
        <v>6.834010101243479E-2</v>
      </c>
      <c r="AT10">
        <v>1.0307699025768859E-2</v>
      </c>
    </row>
    <row r="11" spans="1:46" x14ac:dyDescent="0.2">
      <c r="A11" s="70" t="s">
        <v>1039</v>
      </c>
      <c r="B11" s="72" t="b">
        <v>0</v>
      </c>
      <c r="C11">
        <v>6.5998779582499958E-2</v>
      </c>
      <c r="D11">
        <v>1.0180837229650068E-2</v>
      </c>
      <c r="E11">
        <v>6.2859777425296609E-2</v>
      </c>
      <c r="F11">
        <v>9.6677318678280773E-3</v>
      </c>
      <c r="G11">
        <v>6.495200512471129E-2</v>
      </c>
      <c r="H11">
        <v>9.9811454855893711E-3</v>
      </c>
      <c r="I11">
        <v>6.7048351340617304E-2</v>
      </c>
      <c r="J11">
        <v>1.029465639088337E-2</v>
      </c>
      <c r="K11">
        <v>6.9148824180227178E-2</v>
      </c>
      <c r="L11">
        <v>1.0608264613909225E-2</v>
      </c>
      <c r="M11">
        <v>7.1253431766712325E-2</v>
      </c>
      <c r="N11">
        <v>1.0921970184875642E-2</v>
      </c>
      <c r="O11">
        <v>6.5185319709228473E-2</v>
      </c>
      <c r="P11">
        <v>9.9962805846858238E-3</v>
      </c>
      <c r="Q11">
        <v>6.5554688738343136E-2</v>
      </c>
      <c r="R11">
        <v>1.0033957170803907E-2</v>
      </c>
      <c r="S11">
        <v>6.5185319709228473E-2</v>
      </c>
      <c r="T11">
        <v>1.0013664944147004E-2</v>
      </c>
      <c r="W11">
        <v>6.8314351602411283E-2</v>
      </c>
      <c r="X11">
        <v>1.0191574897885648E-2</v>
      </c>
      <c r="Y11">
        <v>7.0791243290323713E-2</v>
      </c>
      <c r="Z11">
        <v>1.0393634365652068E-2</v>
      </c>
      <c r="AA11">
        <v>7.209843508954128E-2</v>
      </c>
      <c r="AB11">
        <v>1.0508023732129723E-2</v>
      </c>
      <c r="AC11">
        <v>6.6857944019983656E-2</v>
      </c>
      <c r="AD11">
        <v>1.0239903299391732E-2</v>
      </c>
      <c r="AE11">
        <v>7.0602532360718492E-2</v>
      </c>
      <c r="AF11">
        <v>1.0302871023359167E-2</v>
      </c>
      <c r="AG11">
        <v>6.8788652317162191E-2</v>
      </c>
      <c r="AH11">
        <v>1.0614534430588778E-2</v>
      </c>
      <c r="AI11">
        <v>6.8378989309676758E-2</v>
      </c>
      <c r="AJ11">
        <v>1.0374550858548898E-2</v>
      </c>
      <c r="AK11">
        <v>6.8642799643500563E-2</v>
      </c>
      <c r="AL11">
        <v>1.0531169131644307E-2</v>
      </c>
      <c r="AM11">
        <v>6.7984241892330072E-2</v>
      </c>
      <c r="AN11">
        <v>1.031790208034121E-2</v>
      </c>
      <c r="AO11">
        <v>7.0297592417410487E-2</v>
      </c>
      <c r="AP11">
        <v>1.0869609820828487E-2</v>
      </c>
      <c r="AQ11">
        <v>6.7241967842770395E-2</v>
      </c>
      <c r="AR11">
        <v>1.0504945540715587E-2</v>
      </c>
      <c r="AS11">
        <v>6.7899039686090359E-2</v>
      </c>
      <c r="AT11">
        <v>1.0301440163818641E-2</v>
      </c>
    </row>
    <row r="12" spans="1:46" x14ac:dyDescent="0.2">
      <c r="A12" s="70" t="s">
        <v>1040</v>
      </c>
      <c r="B12" s="72" t="s">
        <v>1051</v>
      </c>
      <c r="C12" t="s">
        <v>1028</v>
      </c>
      <c r="D12" t="s">
        <v>1028</v>
      </c>
      <c r="E12">
        <v>6.2855401339014211E-2</v>
      </c>
      <c r="F12">
        <v>9.6641491901703347E-3</v>
      </c>
      <c r="G12">
        <v>6.4947478967958661E-2</v>
      </c>
      <c r="H12">
        <v>9.977446090125186E-3</v>
      </c>
      <c r="I12">
        <v>6.7043674538635675E-2</v>
      </c>
      <c r="J12">
        <v>1.0290840205523066E-2</v>
      </c>
      <c r="K12">
        <v>6.9143996156574725E-2</v>
      </c>
      <c r="L12">
        <v>1.0604331566529623E-2</v>
      </c>
      <c r="M12">
        <v>7.124845194325978E-2</v>
      </c>
      <c r="N12">
        <v>1.0917920203320053E-2</v>
      </c>
      <c r="O12">
        <v>6.5554688738343136E-2</v>
      </c>
      <c r="P12">
        <v>1.0051437929966323E-2</v>
      </c>
      <c r="Q12">
        <v>6.592418585172366E-2</v>
      </c>
      <c r="R12">
        <v>1.0089021118127772E-2</v>
      </c>
      <c r="S12">
        <v>6.5554688738343136E-2</v>
      </c>
      <c r="T12">
        <v>1.0068918689128738E-2</v>
      </c>
      <c r="W12">
        <v>6.7814575611221464E-2</v>
      </c>
      <c r="X12">
        <v>1.0182076538367703E-2</v>
      </c>
      <c r="Y12">
        <v>7.0116585293423406E-2</v>
      </c>
      <c r="Z12">
        <v>1.0386331047005787E-2</v>
      </c>
      <c r="AA12">
        <v>7.0680537888654235E-2</v>
      </c>
      <c r="AB12">
        <v>1.050744742311026E-2</v>
      </c>
      <c r="AC12">
        <v>6.6093108629114716E-2</v>
      </c>
      <c r="AD12">
        <v>1.0235631614445236E-2</v>
      </c>
      <c r="AE12">
        <v>6.9863130806837898E-2</v>
      </c>
      <c r="AF12">
        <v>1.0296651282888838E-2</v>
      </c>
      <c r="AG12">
        <v>6.7878394199930289E-2</v>
      </c>
      <c r="AH12">
        <v>1.060954164672873E-2</v>
      </c>
      <c r="AI12">
        <v>6.732857956492258E-2</v>
      </c>
      <c r="AJ12">
        <v>1.0371618876345386E-2</v>
      </c>
      <c r="AK12">
        <v>6.7566798624384541E-2</v>
      </c>
      <c r="AL12">
        <v>1.0523830597306813E-2</v>
      </c>
      <c r="AM12">
        <v>6.7539999611848367E-2</v>
      </c>
      <c r="AN12">
        <v>1.0310259583322337E-2</v>
      </c>
      <c r="AO12">
        <v>6.9708212354752955E-2</v>
      </c>
      <c r="AP12">
        <v>1.0858115330704908E-2</v>
      </c>
      <c r="AQ12">
        <v>6.6245273233310947E-2</v>
      </c>
      <c r="AR12">
        <v>1.0496108892959335E-2</v>
      </c>
      <c r="AS12">
        <v>6.746403896435646E-2</v>
      </c>
      <c r="AT12">
        <v>1.0292088261062576E-2</v>
      </c>
    </row>
    <row r="13" spans="1:46" x14ac:dyDescent="0.2">
      <c r="A13" s="70" t="s">
        <v>1041</v>
      </c>
      <c r="B13" s="72" t="b">
        <v>0</v>
      </c>
      <c r="E13">
        <v>6.2859777425296609E-2</v>
      </c>
      <c r="F13">
        <v>9.660566512512592E-3</v>
      </c>
      <c r="G13">
        <v>6.495200512471129E-2</v>
      </c>
      <c r="H13">
        <v>9.9737466946610009E-3</v>
      </c>
      <c r="I13">
        <v>6.7048351340617304E-2</v>
      </c>
      <c r="J13">
        <v>1.0287024020162763E-2</v>
      </c>
      <c r="K13">
        <v>6.9148824180227178E-2</v>
      </c>
      <c r="L13">
        <v>1.0600398519150022E-2</v>
      </c>
      <c r="M13">
        <v>7.1253431766712325E-2</v>
      </c>
      <c r="N13">
        <v>1.0913870221764464E-2</v>
      </c>
      <c r="O13">
        <v>6.592418585172366E-2</v>
      </c>
      <c r="P13">
        <v>1.0106598287468627E-2</v>
      </c>
      <c r="Q13">
        <v>6.6293811093785182E-2</v>
      </c>
      <c r="R13">
        <v>1.0144088067359693E-2</v>
      </c>
      <c r="S13">
        <v>6.592418585172366E-2</v>
      </c>
      <c r="T13">
        <v>1.0124175456809482E-2</v>
      </c>
      <c r="W13">
        <v>6.7312448798279925E-2</v>
      </c>
      <c r="X13">
        <v>1.0168661384250082E-2</v>
      </c>
      <c r="Y13">
        <v>6.9438690518482823E-2</v>
      </c>
      <c r="Z13">
        <v>1.0374733600473298E-2</v>
      </c>
      <c r="AA13">
        <v>6.9255707578757805E-2</v>
      </c>
      <c r="AB13">
        <v>1.0503204015006878E-2</v>
      </c>
      <c r="AC13">
        <v>6.5324566073262244E-2</v>
      </c>
      <c r="AD13">
        <v>1.0227390634421608E-2</v>
      </c>
      <c r="AE13">
        <v>6.9120163431189902E-2</v>
      </c>
      <c r="AF13">
        <v>1.0286144984567277E-2</v>
      </c>
      <c r="AG13">
        <v>6.6963723474433301E-2</v>
      </c>
      <c r="AH13">
        <v>1.0599833456965791E-2</v>
      </c>
      <c r="AI13">
        <v>6.6273052541460431E-2</v>
      </c>
      <c r="AJ13">
        <v>1.036435968190035E-2</v>
      </c>
      <c r="AK13">
        <v>6.6485594773100426E-2</v>
      </c>
      <c r="AL13">
        <v>1.0510516636696946E-2</v>
      </c>
      <c r="AM13">
        <v>6.7093659466387137E-2</v>
      </c>
      <c r="AN13">
        <v>1.0299211301755026E-2</v>
      </c>
      <c r="AO13">
        <v>6.9116066790921665E-2</v>
      </c>
      <c r="AP13">
        <v>1.0841855650023637E-2</v>
      </c>
      <c r="AQ13">
        <v>6.524378090532082E-2</v>
      </c>
      <c r="AR13">
        <v>1.0481135840892971E-2</v>
      </c>
      <c r="AS13">
        <v>6.7046964532959746E-2</v>
      </c>
      <c r="AT13">
        <v>1.0279898413029254E-2</v>
      </c>
    </row>
    <row r="14" spans="1:46" x14ac:dyDescent="0.2">
      <c r="A14" s="70" t="s">
        <v>1042</v>
      </c>
      <c r="B14" s="72" t="b">
        <v>1</v>
      </c>
      <c r="E14">
        <v>6.2872551159658757E-2</v>
      </c>
      <c r="F14">
        <v>9.6572740820916741E-3</v>
      </c>
      <c r="G14">
        <v>6.496521691266717E-2</v>
      </c>
      <c r="H14">
        <v>9.9703470022161726E-3</v>
      </c>
      <c r="I14">
        <v>6.7062002859879649E-2</v>
      </c>
      <c r="J14">
        <v>1.0283516999444622E-2</v>
      </c>
      <c r="K14">
        <v>6.9162917113421554E-2</v>
      </c>
      <c r="L14">
        <v>1.0596784103878383E-2</v>
      </c>
      <c r="M14">
        <v>7.1267967801389984E-2</v>
      </c>
      <c r="N14">
        <v>1.0910148345628342E-2</v>
      </c>
      <c r="O14">
        <v>6.6293811093785182E-2</v>
      </c>
      <c r="P14">
        <v>1.0161761657357049E-2</v>
      </c>
      <c r="Q14">
        <v>6.6663564508958162E-2</v>
      </c>
      <c r="R14">
        <v>1.0199158018663571E-2</v>
      </c>
      <c r="S14">
        <v>6.6293811093785182E-2</v>
      </c>
      <c r="T14">
        <v>1.0179435247354405E-2</v>
      </c>
      <c r="W14">
        <v>6.681774449083977E-2</v>
      </c>
      <c r="X14">
        <v>1.0151590546248177E-2</v>
      </c>
      <c r="Y14">
        <v>6.8770753416202354E-2</v>
      </c>
      <c r="Z14">
        <v>1.0359067757159456E-2</v>
      </c>
      <c r="AA14">
        <v>6.7851676861113666E-2</v>
      </c>
      <c r="AB14">
        <v>1.0495376100931503E-2</v>
      </c>
      <c r="AC14">
        <v>6.4567275159071721E-2</v>
      </c>
      <c r="AD14">
        <v>1.0215340760623031E-2</v>
      </c>
      <c r="AE14">
        <v>6.8388091248628616E-2</v>
      </c>
      <c r="AF14">
        <v>1.0271556621540577E-2</v>
      </c>
      <c r="AG14">
        <v>6.6062443165920498E-2</v>
      </c>
      <c r="AH14">
        <v>1.0585598820170796E-2</v>
      </c>
      <c r="AI14">
        <v>6.5232952872157787E-2</v>
      </c>
      <c r="AJ14">
        <v>1.0352914567176451E-2</v>
      </c>
      <c r="AK14">
        <v>6.5420232492762298E-2</v>
      </c>
      <c r="AL14">
        <v>1.0491486390913572E-2</v>
      </c>
      <c r="AM14">
        <v>6.6653908959173419E-2</v>
      </c>
      <c r="AN14">
        <v>1.0284972277872752E-2</v>
      </c>
      <c r="AO14">
        <v>6.8532681165761014E-2</v>
      </c>
      <c r="AP14">
        <v>1.0821147254974023E-2</v>
      </c>
      <c r="AQ14">
        <v>6.4256983767783729E-2</v>
      </c>
      <c r="AR14">
        <v>1.046031781794337E-2</v>
      </c>
      <c r="AS14">
        <v>6.6659193095156832E-2</v>
      </c>
      <c r="AT14">
        <v>1.0265203126996468E-2</v>
      </c>
    </row>
    <row r="15" spans="1:46" x14ac:dyDescent="0.2">
      <c r="A15" s="70" t="s">
        <v>1043</v>
      </c>
      <c r="B15" s="72" t="b">
        <v>0</v>
      </c>
      <c r="E15">
        <v>6.2892687690110985E-2</v>
      </c>
      <c r="F15">
        <v>9.6545386320394493E-3</v>
      </c>
      <c r="G15">
        <v>6.4986043991339629E-2</v>
      </c>
      <c r="H15">
        <v>9.9675224356538302E-3</v>
      </c>
      <c r="I15">
        <v>6.7083523131520773E-2</v>
      </c>
      <c r="J15">
        <v>1.0280603261330172E-2</v>
      </c>
      <c r="K15">
        <v>6.9185133230524359E-2</v>
      </c>
      <c r="L15">
        <v>1.0593781139144259E-2</v>
      </c>
      <c r="M15">
        <v>7.1290882424212304E-2</v>
      </c>
      <c r="N15">
        <v>1.0907056099181384E-2</v>
      </c>
      <c r="O15">
        <v>6.6663564508958162E-2</v>
      </c>
      <c r="P15">
        <v>1.0216928039796347E-2</v>
      </c>
      <c r="Q15">
        <v>6.7033446141688824E-2</v>
      </c>
      <c r="R15">
        <v>1.0254230972202863E-2</v>
      </c>
      <c r="S15">
        <v>6.6663564508958162E-2</v>
      </c>
      <c r="T15">
        <v>1.0234698060929123E-2</v>
      </c>
      <c r="W15">
        <v>6.6340091545527516E-2</v>
      </c>
      <c r="X15">
        <v>1.0131196288805901E-2</v>
      </c>
      <c r="Y15">
        <v>6.8125774622510654E-2</v>
      </c>
      <c r="Z15">
        <v>1.0339638434884731E-2</v>
      </c>
      <c r="AA15">
        <v>6.6495773596579488E-2</v>
      </c>
      <c r="AB15">
        <v>1.0484116042327492E-2</v>
      </c>
      <c r="AC15">
        <v>6.3835975692782224E-2</v>
      </c>
      <c r="AD15">
        <v>1.0199716530136464E-2</v>
      </c>
      <c r="AE15">
        <v>6.7681163211467846E-2</v>
      </c>
      <c r="AF15">
        <v>1.0253170139701034E-2</v>
      </c>
      <c r="AG15">
        <v>6.5192095670405931E-2</v>
      </c>
      <c r="AH15">
        <v>1.0567114797357297E-2</v>
      </c>
      <c r="AI15">
        <v>6.4228524913981774E-2</v>
      </c>
      <c r="AJ15">
        <v>1.0337506298313164E-2</v>
      </c>
      <c r="AK15">
        <v>6.4391447848325317E-2</v>
      </c>
      <c r="AL15">
        <v>1.0467110262044279E-2</v>
      </c>
      <c r="AM15">
        <v>6.6229307333621326E-2</v>
      </c>
      <c r="AN15">
        <v>1.0267819658078731E-2</v>
      </c>
      <c r="AO15">
        <v>6.7969410416873433E-2</v>
      </c>
      <c r="AP15">
        <v>1.0796393210910254E-2</v>
      </c>
      <c r="AQ15">
        <v>6.3304088704516717E-2</v>
      </c>
      <c r="AR15">
        <v>1.0434060023247099E-2</v>
      </c>
      <c r="AS15">
        <v>6.6311302044926287E-2</v>
      </c>
      <c r="AT15">
        <v>1.0248403252059436E-2</v>
      </c>
    </row>
    <row r="16" spans="1:46" x14ac:dyDescent="0.2">
      <c r="A16" s="70" t="s">
        <v>1044</v>
      </c>
      <c r="B16" s="72">
        <v>1</v>
      </c>
      <c r="E16">
        <v>6.2918555674712606E-2</v>
      </c>
      <c r="F16">
        <v>9.6525817722507967E-3</v>
      </c>
      <c r="G16">
        <v>6.5012799074678052E-2</v>
      </c>
      <c r="H16">
        <v>9.9655018245585116E-3</v>
      </c>
      <c r="I16">
        <v>6.7111168711118316E-2</v>
      </c>
      <c r="J16">
        <v>1.027851885955278E-2</v>
      </c>
      <c r="K16">
        <v>6.9213672713852259E-2</v>
      </c>
      <c r="L16">
        <v>1.059163290729109E-2</v>
      </c>
      <c r="M16">
        <v>7.1320319228716719E-2</v>
      </c>
      <c r="N16">
        <v>1.0904843997840426E-2</v>
      </c>
      <c r="O16">
        <v>6.7033446141688824E-2</v>
      </c>
      <c r="P16">
        <v>1.0272097434950833E-2</v>
      </c>
      <c r="Q16">
        <v>6.740345603643827E-2</v>
      </c>
      <c r="R16">
        <v>1.0309306928141245E-2</v>
      </c>
      <c r="S16">
        <v>6.7033446141688824E-2</v>
      </c>
      <c r="T16">
        <v>1.0289963897698803E-2</v>
      </c>
      <c r="W16">
        <v>6.5888786933601479E-2</v>
      </c>
      <c r="X16">
        <v>1.0107875562946247E-2</v>
      </c>
      <c r="Y16">
        <v>6.7516307915974447E-2</v>
      </c>
      <c r="Z16">
        <v>1.0316823803306676E-2</v>
      </c>
      <c r="AA16">
        <v>6.521438889988232E-2</v>
      </c>
      <c r="AB16">
        <v>1.0469643003427445E-2</v>
      </c>
      <c r="AC16">
        <v>6.3144901586664248E-2</v>
      </c>
      <c r="AD16">
        <v>1.0180822050836031E-2</v>
      </c>
      <c r="AE16">
        <v>6.7013138869832192E-2</v>
      </c>
      <c r="AF16">
        <v>1.0231343411003343E-2</v>
      </c>
      <c r="AG16">
        <v>6.4369621311884187E-2</v>
      </c>
      <c r="AH16">
        <v>1.0544741159004098E-2</v>
      </c>
      <c r="AI16">
        <v>6.3279318714618463E-2</v>
      </c>
      <c r="AJ16">
        <v>1.0318434779737267E-2</v>
      </c>
      <c r="AK16">
        <v>6.341926496266824E-2</v>
      </c>
      <c r="AL16">
        <v>1.0437862703710072E-2</v>
      </c>
      <c r="AM16">
        <v>6.5828118977395045E-2</v>
      </c>
      <c r="AN16">
        <v>1.0248087298606439E-2</v>
      </c>
      <c r="AO16">
        <v>6.7437217968675051E-2</v>
      </c>
      <c r="AP16">
        <v>1.0768075327142728E-2</v>
      </c>
      <c r="AQ16">
        <v>6.2403642734024212E-2</v>
      </c>
      <c r="AR16">
        <v>1.0402873534910118E-2</v>
      </c>
      <c r="AS16">
        <v>6.6012780943234109E-2</v>
      </c>
      <c r="AT16">
        <v>1.0229957045012436E-2</v>
      </c>
    </row>
    <row r="17" spans="5:46" x14ac:dyDescent="0.2">
      <c r="E17">
        <v>6.2948059443194024E-2</v>
      </c>
      <c r="F17">
        <v>9.6515620358679031E-3</v>
      </c>
      <c r="G17">
        <v>6.5043314624948945E-2</v>
      </c>
      <c r="H17">
        <v>9.9644488668241236E-3</v>
      </c>
      <c r="I17">
        <v>6.7142699918227869E-2</v>
      </c>
      <c r="J17">
        <v>1.0277432659948035E-2</v>
      </c>
      <c r="K17">
        <v>6.9246223464196871E-2</v>
      </c>
      <c r="L17">
        <v>1.0590513445287591E-2</v>
      </c>
      <c r="M17">
        <v>7.1353893420069717E-2</v>
      </c>
      <c r="N17">
        <v>1.0903691252900239E-2</v>
      </c>
      <c r="O17">
        <v>6.740345603643827E-2</v>
      </c>
      <c r="P17">
        <v>1.0327269842985043E-2</v>
      </c>
      <c r="Q17">
        <v>6.7773594237683366E-2</v>
      </c>
      <c r="R17">
        <v>1.0364385886642617E-2</v>
      </c>
      <c r="S17">
        <v>6.740345603643827E-2</v>
      </c>
      <c r="T17">
        <v>1.0345232757828841E-2</v>
      </c>
      <c r="W17">
        <v>6.5472614785981445E-2</v>
      </c>
      <c r="X17">
        <v>1.0082082280071139E-2</v>
      </c>
      <c r="Y17">
        <v>6.6954215872778347E-2</v>
      </c>
      <c r="Z17">
        <v>1.0291067923277695E-2</v>
      </c>
      <c r="AA17">
        <v>6.403246346658989E-2</v>
      </c>
      <c r="AB17">
        <v>1.0452238685470714E-2</v>
      </c>
      <c r="AC17">
        <v>6.2507503812108248E-2</v>
      </c>
      <c r="AD17">
        <v>1.0159025082269164E-2</v>
      </c>
      <c r="AE17">
        <v>6.6397020557665179E-2</v>
      </c>
      <c r="AF17">
        <v>1.020650126789407E-2</v>
      </c>
      <c r="AG17">
        <v>6.3611028618193149E-2</v>
      </c>
      <c r="AH17">
        <v>1.0518913382532104E-2</v>
      </c>
      <c r="AI17">
        <v>6.2403809493032363E-2</v>
      </c>
      <c r="AJ17">
        <v>1.0296071216864312E-2</v>
      </c>
      <c r="AK17">
        <v>6.2522606269818759E-2</v>
      </c>
      <c r="AL17">
        <v>1.0404312986365323E-2</v>
      </c>
      <c r="AM17">
        <v>6.5458152565503525E-2</v>
      </c>
      <c r="AN17">
        <v>1.0226159267387779E-2</v>
      </c>
      <c r="AO17">
        <v>6.6946462341810092E-2</v>
      </c>
      <c r="AP17">
        <v>1.0736744779067862E-2</v>
      </c>
      <c r="AQ17">
        <v>6.1573172012879721E-2</v>
      </c>
      <c r="AR17">
        <v>1.0367365362453806E-2</v>
      </c>
      <c r="AS17">
        <v>6.5771772667548023E-2</v>
      </c>
      <c r="AT17">
        <v>1.0210367670298039E-2</v>
      </c>
    </row>
    <row r="18" spans="5:46" x14ac:dyDescent="0.2">
      <c r="E18">
        <v>6.2978808775698517E-2</v>
      </c>
      <c r="F18">
        <v>9.6515620358679031E-3</v>
      </c>
      <c r="G18">
        <v>6.5075118453752356E-2</v>
      </c>
      <c r="H18">
        <v>9.9644488668241236E-3</v>
      </c>
      <c r="I18">
        <v>6.7175562281972731E-2</v>
      </c>
      <c r="J18">
        <v>1.0277432659948035E-2</v>
      </c>
      <c r="K18">
        <v>6.9280148413352033E-2</v>
      </c>
      <c r="L18">
        <v>1.0590513445287591E-2</v>
      </c>
      <c r="M18">
        <v>7.1388885016961265E-2</v>
      </c>
      <c r="N18">
        <v>1.0903691252900239E-2</v>
      </c>
      <c r="O18">
        <v>6.7773594237683366E-2</v>
      </c>
      <c r="P18">
        <v>1.0382445264063733E-2</v>
      </c>
      <c r="Q18">
        <v>6.8143860789916078E-2</v>
      </c>
      <c r="R18">
        <v>1.0419467847870439E-2</v>
      </c>
      <c r="S18">
        <v>6.7773594237683366E-2</v>
      </c>
      <c r="T18">
        <v>1.0400504641484849E-2</v>
      </c>
      <c r="W18">
        <v>6.5099675420132008E-2</v>
      </c>
      <c r="X18">
        <v>1.0054318477092317E-2</v>
      </c>
      <c r="Y18">
        <v>6.6450438975172957E-2</v>
      </c>
      <c r="Z18">
        <v>1.0262872103705677E-2</v>
      </c>
      <c r="AA18">
        <v>6.2973002130840991E-2</v>
      </c>
      <c r="AB18">
        <v>1.0432241843709208E-2</v>
      </c>
      <c r="AC18">
        <v>6.1936188591766736E-2</v>
      </c>
      <c r="AD18">
        <v>1.0134749877635331E-2</v>
      </c>
      <c r="AE18">
        <v>6.584480031708892E-2</v>
      </c>
      <c r="AF18">
        <v>1.0179127234431314E-2</v>
      </c>
      <c r="AG18">
        <v>6.2931082733229157E-2</v>
      </c>
      <c r="AH18">
        <v>1.0490134176231687E-2</v>
      </c>
      <c r="AI18">
        <v>6.1619038040344694E-2</v>
      </c>
      <c r="AJ18">
        <v>1.0270850891007439E-2</v>
      </c>
      <c r="AK18">
        <v>6.1718924211299035E-2</v>
      </c>
      <c r="AL18">
        <v>1.0367114117095911E-2</v>
      </c>
      <c r="AM18">
        <v>6.5126609073323682E-2</v>
      </c>
      <c r="AN18">
        <v>1.0202462368607655E-2</v>
      </c>
      <c r="AO18">
        <v>6.6506695536329249E-2</v>
      </c>
      <c r="AP18">
        <v>1.0703011380165961E-2</v>
      </c>
      <c r="AQ18">
        <v>6.0828840709023897E-2</v>
      </c>
      <c r="AR18">
        <v>1.0328226632065075E-2</v>
      </c>
      <c r="AS18">
        <v>6.559485129536706E-2</v>
      </c>
      <c r="AT18">
        <v>1.0190169474992763E-2</v>
      </c>
    </row>
    <row r="19" spans="5:46" x14ac:dyDescent="0.2">
      <c r="E19">
        <v>6.3008312544179934E-2</v>
      </c>
      <c r="F19">
        <v>9.6525817722507967E-3</v>
      </c>
      <c r="G19">
        <v>6.510563400402325E-2</v>
      </c>
      <c r="H19">
        <v>9.9655018245585116E-3</v>
      </c>
      <c r="I19">
        <v>6.7207093489082284E-2</v>
      </c>
      <c r="J19">
        <v>1.027851885955278E-2</v>
      </c>
      <c r="K19">
        <v>6.9312699163696645E-2</v>
      </c>
      <c r="L19">
        <v>1.059163290729109E-2</v>
      </c>
      <c r="M19">
        <v>7.1422459208314262E-2</v>
      </c>
      <c r="N19">
        <v>1.0904843997840426E-2</v>
      </c>
      <c r="O19">
        <v>6.8143860789916078E-2</v>
      </c>
      <c r="P19">
        <v>1.0437623698351217E-2</v>
      </c>
      <c r="Q19">
        <v>6.851425573764458E-2</v>
      </c>
      <c r="R19">
        <v>1.0474552811988606E-2</v>
      </c>
      <c r="S19">
        <v>6.8143860789916078E-2</v>
      </c>
      <c r="T19">
        <v>1.0455779548831996E-2</v>
      </c>
      <c r="W19">
        <v>6.4777227676597188E-2</v>
      </c>
      <c r="X19">
        <v>1.0025124544853905E-2</v>
      </c>
      <c r="Y19">
        <v>6.6014782667432423E-2</v>
      </c>
      <c r="Z19">
        <v>1.0232785144146319E-2</v>
      </c>
      <c r="AA19">
        <v>6.2056626102416544E-2</v>
      </c>
      <c r="AB19">
        <v>1.0410041693921747E-2</v>
      </c>
      <c r="AC19">
        <v>6.144207592654221E-2</v>
      </c>
      <c r="AD19">
        <v>1.0108468926180093E-2</v>
      </c>
      <c r="AE19">
        <v>6.536722648694504E-2</v>
      </c>
      <c r="AF19">
        <v>1.014975411503893E-2</v>
      </c>
      <c r="AG19">
        <v>6.2343018030216017E-2</v>
      </c>
      <c r="AH19">
        <v>1.0458963694617619E-2</v>
      </c>
      <c r="AI19">
        <v>6.0940279040217725E-2</v>
      </c>
      <c r="AJ19">
        <v>1.0243264687121762E-2</v>
      </c>
      <c r="AK19">
        <v>6.1023861544203369E-2</v>
      </c>
      <c r="AL19">
        <v>1.0326990129579076E-2</v>
      </c>
      <c r="AM19">
        <v>6.4839941617805666E-2</v>
      </c>
      <c r="AN19">
        <v>1.0177457835446E-2</v>
      </c>
      <c r="AO19">
        <v>6.6126477112873866E-2</v>
      </c>
      <c r="AP19">
        <v>1.0667531712675482E-2</v>
      </c>
      <c r="AQ19">
        <v>6.018513638462198E-2</v>
      </c>
      <c r="AR19">
        <v>1.0286219134611295E-2</v>
      </c>
      <c r="AS19">
        <v>6.5486842780524732E-2</v>
      </c>
      <c r="AT19">
        <v>1.016991341321177E-2</v>
      </c>
    </row>
    <row r="20" spans="5:46" x14ac:dyDescent="0.2">
      <c r="E20">
        <v>6.3034180528781555E-2</v>
      </c>
      <c r="F20">
        <v>9.6545386320394493E-3</v>
      </c>
      <c r="G20">
        <v>6.5132389087361672E-2</v>
      </c>
      <c r="H20">
        <v>9.9675224356538302E-3</v>
      </c>
      <c r="I20">
        <v>6.7234739068679827E-2</v>
      </c>
      <c r="J20">
        <v>1.0280603261330172E-2</v>
      </c>
      <c r="K20">
        <v>6.9341238647024545E-2</v>
      </c>
      <c r="L20">
        <v>1.0593781139144259E-2</v>
      </c>
      <c r="M20">
        <v>7.1451896012818678E-2</v>
      </c>
      <c r="N20">
        <v>1.0907056099181384E-2</v>
      </c>
      <c r="O20">
        <v>6.851425573764458E-2</v>
      </c>
      <c r="P20">
        <v>1.0492805146012252E-2</v>
      </c>
      <c r="Q20">
        <v>6.8884779125391482E-2</v>
      </c>
      <c r="R20">
        <v>1.0529640779160576E-2</v>
      </c>
      <c r="S20">
        <v>6.851425573764458E-2</v>
      </c>
      <c r="T20">
        <v>1.0511057480035897E-2</v>
      </c>
      <c r="W20">
        <v>6.4511547633926039E-2</v>
      </c>
      <c r="X20">
        <v>9.9950687100393183E-3</v>
      </c>
      <c r="Y20">
        <v>6.5655726504035214E-2</v>
      </c>
      <c r="Z20">
        <v>1.0201392653044037E-2</v>
      </c>
      <c r="AA20">
        <v>6.1301171598347574E-2</v>
      </c>
      <c r="AB20">
        <v>1.0386070336771643E-2</v>
      </c>
      <c r="AC20">
        <v>6.1034783157418455E-2</v>
      </c>
      <c r="AD20">
        <v>1.0080693756729389E-2</v>
      </c>
      <c r="AE20">
        <v>6.4973594498605111E-2</v>
      </c>
      <c r="AF20">
        <v>1.011895362407446E-2</v>
      </c>
      <c r="AG20">
        <v>6.1858280519684221E-2</v>
      </c>
      <c r="AH20">
        <v>1.042600863565862E-2</v>
      </c>
      <c r="AI20">
        <v>6.0380743764511996E-2</v>
      </c>
      <c r="AJ20">
        <v>1.0213849539287072E-2</v>
      </c>
      <c r="AK20">
        <v>6.0450946872724703E-2</v>
      </c>
      <c r="AL20">
        <v>1.0284721991591476E-2</v>
      </c>
      <c r="AM20">
        <v>6.4603729854891725E-2</v>
      </c>
      <c r="AN20">
        <v>1.0151632352698571E-2</v>
      </c>
      <c r="AO20">
        <v>6.5813207590564471E-2</v>
      </c>
      <c r="AP20">
        <v>1.0630996347966602E-2</v>
      </c>
      <c r="AQ20">
        <v>5.9654588012145626E-2</v>
      </c>
      <c r="AR20">
        <v>1.0242160498247587E-2</v>
      </c>
      <c r="AS20">
        <v>6.545069331374874E-2</v>
      </c>
      <c r="AT20">
        <v>1.0150152017516836E-2</v>
      </c>
    </row>
    <row r="21" spans="5:46" x14ac:dyDescent="0.2">
      <c r="E21">
        <v>6.3054317059233783E-2</v>
      </c>
      <c r="F21">
        <v>9.6572740820916759E-3</v>
      </c>
      <c r="G21">
        <v>6.5153216166034131E-2</v>
      </c>
      <c r="H21">
        <v>9.9703470022161726E-3</v>
      </c>
      <c r="I21">
        <v>6.7256259340320951E-2</v>
      </c>
      <c r="J21">
        <v>1.0283516999444622E-2</v>
      </c>
      <c r="K21">
        <v>6.936345476412735E-2</v>
      </c>
      <c r="L21">
        <v>1.0596784103878383E-2</v>
      </c>
      <c r="M21">
        <v>7.1474810635640998E-2</v>
      </c>
      <c r="N21">
        <v>1.0910148345628342E-2</v>
      </c>
      <c r="O21">
        <v>6.8884779125391482E-2</v>
      </c>
      <c r="P21">
        <v>1.054798960721115E-2</v>
      </c>
      <c r="Q21">
        <v>6.92554309976956E-2</v>
      </c>
      <c r="R21">
        <v>1.0584731749550026E-2</v>
      </c>
      <c r="S21">
        <v>6.8884779125391482E-2</v>
      </c>
      <c r="T21">
        <v>1.0566338435261724E-2</v>
      </c>
      <c r="W21">
        <v>6.4307806451942562E-2</v>
      </c>
      <c r="X21">
        <v>9.9647359752852178E-3</v>
      </c>
      <c r="Y21">
        <v>6.5380259104781541E-2</v>
      </c>
      <c r="Z21">
        <v>1.0169305649529706E-2</v>
      </c>
      <c r="AA21">
        <v>6.0721342681239E-2</v>
      </c>
      <c r="AB21">
        <v>1.0360794347458811E-2</v>
      </c>
      <c r="AC21">
        <v>6.0722237774857808E-2</v>
      </c>
      <c r="AD21">
        <v>1.0051964981362791E-2</v>
      </c>
      <c r="AE21">
        <v>6.4671565950972398E-2</v>
      </c>
      <c r="AF21">
        <v>1.0087325258059492E-2</v>
      </c>
      <c r="AG21">
        <v>6.1486305065895509E-2</v>
      </c>
      <c r="AH21">
        <v>1.0391910432091504E-2</v>
      </c>
      <c r="AI21">
        <v>5.9951322930907193E-2</v>
      </c>
      <c r="AJ21">
        <v>1.0183177979896737E-2</v>
      </c>
      <c r="AK21">
        <v>6.0011331329262591E-2</v>
      </c>
      <c r="AL21">
        <v>1.0241132404359742E-2</v>
      </c>
      <c r="AM21">
        <v>6.4422571377860088E-2</v>
      </c>
      <c r="AN21">
        <v>1.0125488584010994E-2</v>
      </c>
      <c r="AO21">
        <v>6.5572984404314E-2</v>
      </c>
      <c r="AP21">
        <v>1.0594116405355018E-2</v>
      </c>
      <c r="AQ21">
        <v>5.9247522112175273E-2</v>
      </c>
      <c r="AR21">
        <v>1.0196908274214812E-2</v>
      </c>
      <c r="AS21">
        <v>6.5487388958258119E-2</v>
      </c>
      <c r="AT21">
        <v>1.0131424327268402E-2</v>
      </c>
    </row>
    <row r="22" spans="5:46" x14ac:dyDescent="0.2">
      <c r="E22">
        <v>6.3067090793595931E-2</v>
      </c>
      <c r="F22">
        <v>9.660566512512592E-3</v>
      </c>
      <c r="G22">
        <v>6.5166427953990011E-2</v>
      </c>
      <c r="H22">
        <v>9.9737466946610009E-3</v>
      </c>
      <c r="I22">
        <v>6.7269910859583296E-2</v>
      </c>
      <c r="J22">
        <v>1.0287024020162763E-2</v>
      </c>
      <c r="K22">
        <v>6.9377547697321726E-2</v>
      </c>
      <c r="L22">
        <v>1.0600398519150022E-2</v>
      </c>
      <c r="M22">
        <v>7.1489346670318657E-2</v>
      </c>
      <c r="N22">
        <v>1.0913870221764464E-2</v>
      </c>
      <c r="O22">
        <v>6.92554309976956E-2</v>
      </c>
      <c r="P22">
        <v>1.0603177082112447E-2</v>
      </c>
      <c r="Q22">
        <v>6.9626211399110627E-2</v>
      </c>
      <c r="R22">
        <v>1.0639825723321079E-2</v>
      </c>
      <c r="S22">
        <v>6.92554309976956E-2</v>
      </c>
      <c r="T22">
        <v>1.0621622414674868E-2</v>
      </c>
      <c r="W22">
        <v>6.4169969721001918E-2</v>
      </c>
      <c r="X22">
        <v>9.9347167327706182E-3</v>
      </c>
      <c r="Y22">
        <v>6.5193742129258325E-2</v>
      </c>
      <c r="Z22">
        <v>1.0137148670628308E-2</v>
      </c>
      <c r="AA22">
        <v>6.0328425061416731E-2</v>
      </c>
      <c r="AB22">
        <v>1.0334705694364215E-2</v>
      </c>
      <c r="AC22">
        <v>6.0510523119216696E-2</v>
      </c>
      <c r="AD22">
        <v>1.0022841773014308E-2</v>
      </c>
      <c r="AE22">
        <v>6.4467019486174212E-2</v>
      </c>
      <c r="AF22">
        <v>1.0055484627161769E-2</v>
      </c>
      <c r="AG22">
        <v>6.1234331747942072E-2</v>
      </c>
      <c r="AH22">
        <v>1.0357332766662574E-2</v>
      </c>
      <c r="AI22">
        <v>5.9660374727470461E-2</v>
      </c>
      <c r="AJ22">
        <v>1.0151846995965908E-2</v>
      </c>
      <c r="AK22">
        <v>5.9713571530315264E-2</v>
      </c>
      <c r="AL22">
        <v>1.0197069789616922E-2</v>
      </c>
      <c r="AM22">
        <v>6.4299992230401476E-2</v>
      </c>
      <c r="AN22">
        <v>1.0099535388102678E-2</v>
      </c>
      <c r="AO22">
        <v>6.5410483225193009E-2</v>
      </c>
      <c r="AP22">
        <v>1.055760971097335E-2</v>
      </c>
      <c r="AQ22">
        <v>5.897186175942324E-2</v>
      </c>
      <c r="AR22">
        <v>1.0151343245580126E-2</v>
      </c>
      <c r="AS22">
        <v>6.5595928752529051E-2</v>
      </c>
      <c r="AT22">
        <v>1.0114241185037003E-2</v>
      </c>
    </row>
    <row r="23" spans="5:46" x14ac:dyDescent="0.2">
      <c r="E23">
        <v>6.307146687987833E-2</v>
      </c>
      <c r="F23">
        <v>9.6641491901703347E-3</v>
      </c>
      <c r="G23">
        <v>6.517095411074264E-2</v>
      </c>
      <c r="H23">
        <v>9.977446090125186E-3</v>
      </c>
      <c r="I23">
        <v>6.7274587661564925E-2</v>
      </c>
      <c r="J23">
        <v>1.0290840205523066E-2</v>
      </c>
      <c r="K23">
        <v>6.9382375720974179E-2</v>
      </c>
      <c r="L23">
        <v>1.0604331566529623E-2</v>
      </c>
      <c r="M23">
        <v>7.1494326493771201E-2</v>
      </c>
      <c r="N23">
        <v>1.0917920203320053E-2</v>
      </c>
      <c r="O23">
        <v>6.9626211399110627E-2</v>
      </c>
      <c r="P23">
        <v>1.0658367570881122E-2</v>
      </c>
      <c r="Q23">
        <v>6.9997120374206023E-2</v>
      </c>
      <c r="R23">
        <v>1.0694922700637188E-2</v>
      </c>
      <c r="S23">
        <v>6.9626211399110627E-2</v>
      </c>
      <c r="T23">
        <v>1.0676909418441165E-2</v>
      </c>
      <c r="W23">
        <v>6.4100720276284912E-2</v>
      </c>
      <c r="X23">
        <v>9.9055952729046829E-3</v>
      </c>
      <c r="Y23">
        <v>6.5099805918234235E-2</v>
      </c>
      <c r="Z23">
        <v>1.0105547615356137E-2</v>
      </c>
      <c r="AA23">
        <v>6.0130066433413447E-2</v>
      </c>
      <c r="AB23">
        <v>1.0308312163444936E-2</v>
      </c>
      <c r="AC23">
        <v>6.040375997544533E-2</v>
      </c>
      <c r="AD23">
        <v>9.9938909818072883E-3</v>
      </c>
      <c r="AE23">
        <v>6.4363936368479688E-2</v>
      </c>
      <c r="AF23">
        <v>1.0024051473043537E-2</v>
      </c>
      <c r="AG23">
        <v>6.1107264939842483E-2</v>
      </c>
      <c r="AH23">
        <v>1.0322948654297894E-2</v>
      </c>
      <c r="AI23">
        <v>5.9513562130033025E-2</v>
      </c>
      <c r="AJ23">
        <v>1.0120466409458332E-2</v>
      </c>
      <c r="AK23">
        <v>5.9563463031672467E-2</v>
      </c>
      <c r="AL23">
        <v>1.0153391776038502E-2</v>
      </c>
      <c r="AM23">
        <v>6.4238378276189431E-2</v>
      </c>
      <c r="AN23">
        <v>1.0074277914410656E-2</v>
      </c>
      <c r="AO23">
        <v>6.532886695381071E-2</v>
      </c>
      <c r="AP23">
        <v>1.0522186826101988E-2</v>
      </c>
      <c r="AQ23">
        <v>5.8832972369096841E-2</v>
      </c>
      <c r="AR23">
        <v>1.0106352283796452E-2</v>
      </c>
      <c r="AS23">
        <v>6.5773352013915959E-2</v>
      </c>
      <c r="AT23">
        <v>1.0099071302149602E-2</v>
      </c>
    </row>
    <row r="24" spans="5:46" x14ac:dyDescent="0.2">
      <c r="E24" t="s">
        <v>1047</v>
      </c>
      <c r="F24" t="s">
        <v>1047</v>
      </c>
      <c r="G24" t="s">
        <v>1047</v>
      </c>
      <c r="H24" t="s">
        <v>1047</v>
      </c>
      <c r="I24" t="s">
        <v>1047</v>
      </c>
      <c r="J24" t="s">
        <v>1047</v>
      </c>
      <c r="K24" t="s">
        <v>1047</v>
      </c>
      <c r="L24" t="s">
        <v>1047</v>
      </c>
      <c r="M24" t="s">
        <v>1047</v>
      </c>
      <c r="N24" t="s">
        <v>1047</v>
      </c>
      <c r="O24">
        <v>6.9997120374206023E-2</v>
      </c>
      <c r="P24">
        <v>1.0713561073681488E-2</v>
      </c>
      <c r="Q24">
        <v>7.0368157967566791E-2</v>
      </c>
      <c r="R24">
        <v>1.0750022681662032E-2</v>
      </c>
      <c r="S24">
        <v>6.9997120374206023E-2</v>
      </c>
      <c r="T24">
        <v>1.0732199446725788E-2</v>
      </c>
      <c r="W24">
        <v>6.4101405979462886E-2</v>
      </c>
      <c r="X24">
        <v>9.8779384117785342E-3</v>
      </c>
      <c r="Y24">
        <v>6.5100278833205988E-2</v>
      </c>
      <c r="Z24">
        <v>1.0075117562308398E-2</v>
      </c>
      <c r="AA24">
        <v>6.0130127622293625E-2</v>
      </c>
      <c r="AB24">
        <v>1.0282127474758122E-2</v>
      </c>
      <c r="AC24">
        <v>6.0404026366695951E-2</v>
      </c>
      <c r="AD24">
        <v>9.9656761019615396E-3</v>
      </c>
      <c r="AE24">
        <v>6.4364322993519435E-2</v>
      </c>
      <c r="AF24">
        <v>9.993637606295026E-3</v>
      </c>
      <c r="AG24">
        <v>6.1107577852480034E-2</v>
      </c>
      <c r="AH24">
        <v>1.028942734263329E-2</v>
      </c>
      <c r="AI24">
        <v>5.9513742678807151E-2</v>
      </c>
      <c r="AJ24">
        <v>1.008964700779549E-2</v>
      </c>
      <c r="AK24">
        <v>5.9563927524514407E-2</v>
      </c>
      <c r="AL24">
        <v>1.0110948506475785E-2</v>
      </c>
      <c r="AM24">
        <v>6.4238928760757874E-2</v>
      </c>
      <c r="AN24">
        <v>1.0050207770930391E-2</v>
      </c>
      <c r="AO24">
        <v>6.5329724158052466E-2</v>
      </c>
      <c r="AP24">
        <v>1.0488537216902022E-2</v>
      </c>
      <c r="AQ24">
        <v>5.8833557265194437E-2</v>
      </c>
      <c r="AR24">
        <v>1.0062811086758447E-2</v>
      </c>
      <c r="AS24">
        <v>6.6014819098356117E-2</v>
      </c>
      <c r="AT24">
        <v>1.0086328473466431E-2</v>
      </c>
    </row>
    <row r="25" spans="5:46" x14ac:dyDescent="0.2">
      <c r="O25">
        <v>7.0368157967566791E-2</v>
      </c>
      <c r="P25">
        <v>1.076875759067808E-2</v>
      </c>
      <c r="Q25">
        <v>7.0739324223793032E-2</v>
      </c>
      <c r="R25">
        <v>1.0805125666559735E-2</v>
      </c>
      <c r="S25">
        <v>7.0368157967566791E-2</v>
      </c>
      <c r="T25">
        <v>1.0787492499694127E-2</v>
      </c>
      <c r="W25">
        <v>6.4172013484103438E-2</v>
      </c>
      <c r="X25">
        <v>9.8522844587347787E-3</v>
      </c>
      <c r="Y25">
        <v>6.5195151669421594E-2</v>
      </c>
      <c r="Z25">
        <v>1.0046450797853993E-2</v>
      </c>
      <c r="AA25">
        <v>6.0328607437085319E-2</v>
      </c>
      <c r="AB25">
        <v>1.025666128348442E-2</v>
      </c>
      <c r="AC25">
        <v>6.0511317107965867E-2</v>
      </c>
      <c r="AD25">
        <v>9.938746304019308E-3</v>
      </c>
      <c r="AE25">
        <v>6.4468171836076851E-2</v>
      </c>
      <c r="AF25">
        <v>9.9648349982372313E-3</v>
      </c>
      <c r="AG25">
        <v>6.1235264395366182E-2</v>
      </c>
      <c r="AH25">
        <v>1.0257421285870389E-2</v>
      </c>
      <c r="AI25">
        <v>5.9660912859616319E-2</v>
      </c>
      <c r="AJ25">
        <v>1.0059988655574203E-2</v>
      </c>
      <c r="AK25">
        <v>5.9714955968016264E-2</v>
      </c>
      <c r="AL25">
        <v>1.00705660908923E-2</v>
      </c>
      <c r="AM25">
        <v>6.4301632969550854E-2</v>
      </c>
      <c r="AN25">
        <v>1.0027793455625345E-2</v>
      </c>
      <c r="AO25">
        <v>6.5413038153412734E-2</v>
      </c>
      <c r="AP25">
        <v>1.0457315834740662E-2</v>
      </c>
      <c r="AQ25">
        <v>5.8973605063378801E-2</v>
      </c>
      <c r="AR25">
        <v>1.0021567134339082E-2</v>
      </c>
      <c r="AS25">
        <v>6.6313743413243725E-2</v>
      </c>
      <c r="AT25">
        <v>1.0076360290135896E-2</v>
      </c>
    </row>
    <row r="26" spans="5:46" x14ac:dyDescent="0.2">
      <c r="O26">
        <v>7.0739324223793032E-2</v>
      </c>
      <c r="P26">
        <v>1.0823957122035877E-2</v>
      </c>
      <c r="Q26">
        <v>7.1110619187500834E-2</v>
      </c>
      <c r="R26">
        <v>1.0860231655493525E-2</v>
      </c>
      <c r="S26">
        <v>7.0739324223793032E-2</v>
      </c>
      <c r="T26">
        <v>1.0842788577512018E-2</v>
      </c>
      <c r="W26">
        <v>6.4311168495443605E-2</v>
      </c>
      <c r="X26">
        <v>9.8291327387884722E-3</v>
      </c>
      <c r="Y26">
        <v>6.5382577835040367E-2</v>
      </c>
      <c r="Z26">
        <v>1.0020105287955064E-2</v>
      </c>
      <c r="AA26">
        <v>6.0721642693961048E-2</v>
      </c>
      <c r="AB26">
        <v>1.023240926006961E-2</v>
      </c>
      <c r="AC26">
        <v>6.0723543907017667E-2</v>
      </c>
      <c r="AD26">
        <v>9.9136257458653475E-3</v>
      </c>
      <c r="AE26">
        <v>6.4673461596557832E-2</v>
      </c>
      <c r="AF26">
        <v>9.9382042588735207E-3</v>
      </c>
      <c r="AG26">
        <v>6.1487839295184928E-2</v>
      </c>
      <c r="AH26">
        <v>1.0227553445497733E-2</v>
      </c>
      <c r="AI26">
        <v>5.9952208172294685E-2</v>
      </c>
      <c r="AJ26">
        <v>1.0032068618884579E-2</v>
      </c>
      <c r="AK26">
        <v>6.0013608765317576E-2</v>
      </c>
      <c r="AL26">
        <v>1.0033030527073069E-2</v>
      </c>
      <c r="AM26">
        <v>6.4425270436469173E-2</v>
      </c>
      <c r="AN26">
        <v>1.0007471237647024E-2</v>
      </c>
      <c r="AO26">
        <v>6.5577187327740108E-2</v>
      </c>
      <c r="AP26">
        <v>1.0429130368307886E-2</v>
      </c>
      <c r="AQ26">
        <v>5.9250389892560283E-2</v>
      </c>
      <c r="AR26">
        <v>9.9834231931578959E-3</v>
      </c>
      <c r="AS26">
        <v>6.6661971082506169E-2</v>
      </c>
      <c r="AT26">
        <v>1.0069438658214138E-2</v>
      </c>
    </row>
    <row r="27" spans="5:46" x14ac:dyDescent="0.2">
      <c r="O27">
        <v>7.1110619187500834E-2</v>
      </c>
      <c r="P27">
        <v>1.0879159667918969E-2</v>
      </c>
      <c r="Q27">
        <v>7.1482042903321164E-2</v>
      </c>
      <c r="R27">
        <v>1.0915340648627529E-2</v>
      </c>
      <c r="S27">
        <v>7.1110619187500834E-2</v>
      </c>
      <c r="T27">
        <v>1.0898087680344413E-2</v>
      </c>
      <c r="W27">
        <v>6.4516162519474118E-2</v>
      </c>
      <c r="X27">
        <v>9.8089338738336813E-3</v>
      </c>
      <c r="Y27">
        <v>6.5658909292942644E-2</v>
      </c>
      <c r="Z27">
        <v>9.9965938179942242E-3</v>
      </c>
      <c r="AA27">
        <v>6.1301583408716713E-2</v>
      </c>
      <c r="AB27">
        <v>1.0209843442563191E-2</v>
      </c>
      <c r="AC27">
        <v>6.1036576010612228E-2</v>
      </c>
      <c r="AD27">
        <v>9.890803370589913E-3</v>
      </c>
      <c r="AE27">
        <v>6.4976196543288289E-2</v>
      </c>
      <c r="AF27">
        <v>9.9142637252535894E-3</v>
      </c>
      <c r="AG27">
        <v>6.1860386468811E-2</v>
      </c>
      <c r="AH27">
        <v>1.0200405165054008E-2</v>
      </c>
      <c r="AI27">
        <v>6.038195888492446E-2</v>
      </c>
      <c r="AJ27">
        <v>1.0006430329482211E-2</v>
      </c>
      <c r="AK27">
        <v>6.0454072979431409E-2</v>
      </c>
      <c r="AL27">
        <v>9.9990724020717573E-3</v>
      </c>
      <c r="AM27">
        <v>6.4607434698854813E-2</v>
      </c>
      <c r="AN27">
        <v>9.9896366658521977E-3</v>
      </c>
      <c r="AO27">
        <v>6.5818976704073218E-2</v>
      </c>
      <c r="AP27">
        <v>1.0404529415647314E-2</v>
      </c>
      <c r="AQ27">
        <v>5.9658524450876944E-2</v>
      </c>
      <c r="AR27">
        <v>9.9491216916418913E-3</v>
      </c>
      <c r="AS27">
        <v>6.7050003363087751E-2</v>
      </c>
      <c r="AT27">
        <v>1.0065752381776634E-2</v>
      </c>
    </row>
    <row r="28" spans="5:46" x14ac:dyDescent="0.2">
      <c r="O28">
        <v>7.1482042903321164E-2</v>
      </c>
      <c r="P28">
        <v>1.0934365228492338E-2</v>
      </c>
      <c r="Q28">
        <v>7.1853595415900751E-2</v>
      </c>
      <c r="R28">
        <v>1.0970452646125419E-2</v>
      </c>
      <c r="S28">
        <v>7.1482042903321164E-2</v>
      </c>
      <c r="T28">
        <v>1.0953389808357146E-2</v>
      </c>
      <c r="W28">
        <v>6.4783005580694469E-2</v>
      </c>
      <c r="X28">
        <v>9.7920810118008808E-3</v>
      </c>
      <c r="Y28">
        <v>6.6018767565622721E-2</v>
      </c>
      <c r="Z28">
        <v>9.976374011990358E-3</v>
      </c>
      <c r="AA28">
        <v>6.205714169501237E-2</v>
      </c>
      <c r="AB28">
        <v>1.0189403048934691E-2</v>
      </c>
      <c r="AC28">
        <v>6.1444320604921818E-2</v>
      </c>
      <c r="AD28">
        <v>9.8707233897676761E-3</v>
      </c>
      <c r="AE28">
        <v>6.5370484284885996E-2</v>
      </c>
      <c r="AF28">
        <v>9.8934793726323973E-3</v>
      </c>
      <c r="AG28">
        <v>6.2345654709275881E-2</v>
      </c>
      <c r="AH28">
        <v>1.0176504854937341E-2</v>
      </c>
      <c r="AI28">
        <v>6.0941800388718506E-2</v>
      </c>
      <c r="AJ28">
        <v>9.9835728075071961E-3</v>
      </c>
      <c r="AK28">
        <v>6.1027775475450637E-2</v>
      </c>
      <c r="AL28">
        <v>9.969352672164724E-3</v>
      </c>
      <c r="AM28">
        <v>6.4844580136549215E-2</v>
      </c>
      <c r="AN28">
        <v>9.974636869894327E-3</v>
      </c>
      <c r="AO28">
        <v>6.6133700127233075E-2</v>
      </c>
      <c r="AP28">
        <v>1.0383991806319316E-2</v>
      </c>
      <c r="AQ28">
        <v>6.019006486339732E-2</v>
      </c>
      <c r="AR28">
        <v>9.9193302695006983E-3</v>
      </c>
      <c r="AS28">
        <v>6.7467255745898888E-2</v>
      </c>
      <c r="AT28">
        <v>1.0065402012835194E-2</v>
      </c>
    </row>
    <row r="29" spans="5:46" x14ac:dyDescent="0.2">
      <c r="O29">
        <v>7.1853595415900751E-2</v>
      </c>
      <c r="P29">
        <v>1.0989573803920516E-2</v>
      </c>
      <c r="Q29">
        <v>7.2225276769902091E-2</v>
      </c>
      <c r="R29">
        <v>1.1025567648151099E-2</v>
      </c>
      <c r="S29">
        <v>7.1853595415900751E-2</v>
      </c>
      <c r="T29">
        <v>1.1008694961715613E-2</v>
      </c>
      <c r="W29">
        <v>6.51065038824475E-2</v>
      </c>
      <c r="X29">
        <v>9.7789021744796936E-3</v>
      </c>
      <c r="Y29">
        <v>6.6455148421135618E-2</v>
      </c>
      <c r="Z29">
        <v>9.9598394254676419E-3</v>
      </c>
      <c r="AA29">
        <v>6.2973611470240096E-2</v>
      </c>
      <c r="AB29">
        <v>1.0171485928195485E-2</v>
      </c>
      <c r="AC29">
        <v>6.1938841405220796E-2</v>
      </c>
      <c r="AD29">
        <v>9.8537766373847022E-3</v>
      </c>
      <c r="AE29">
        <v>6.5848650458956423E-2</v>
      </c>
      <c r="AF29">
        <v>9.876255744791864E-3</v>
      </c>
      <c r="AG29">
        <v>6.2934198822263379E-2</v>
      </c>
      <c r="AH29">
        <v>1.0156317707497952E-2</v>
      </c>
      <c r="AI29">
        <v>6.1620836005615742E-2</v>
      </c>
      <c r="AJ29">
        <v>9.9639409486247318E-3</v>
      </c>
      <c r="AK29">
        <v>6.1723549786867185E-2</v>
      </c>
      <c r="AL29">
        <v>9.9444497980889154E-3</v>
      </c>
      <c r="AM29">
        <v>6.5132090983356608E-2</v>
      </c>
      <c r="AN29">
        <v>9.9627638037397149E-3</v>
      </c>
      <c r="AO29">
        <v>6.6515231863780472E-2</v>
      </c>
      <c r="AP29">
        <v>1.0367917281528274E-2</v>
      </c>
      <c r="AQ29">
        <v>6.0834665300609977E-2</v>
      </c>
      <c r="AR29">
        <v>9.8946287828790558E-3</v>
      </c>
      <c r="AS29">
        <v>6.790234667363225E-2</v>
      </c>
      <c r="AT29">
        <v>1.0068397108541197E-2</v>
      </c>
    </row>
    <row r="30" spans="5:46" x14ac:dyDescent="0.2">
      <c r="O30">
        <v>7.2225276769902091E-2</v>
      </c>
      <c r="P30">
        <v>1.1044785394368262E-2</v>
      </c>
      <c r="Q30">
        <v>7.2597087010002559E-2</v>
      </c>
      <c r="R30">
        <v>1.1080685654868243E-2</v>
      </c>
      <c r="S30">
        <v>7.2225276769902091E-2</v>
      </c>
      <c r="T30">
        <v>1.1064003140585425E-2</v>
      </c>
      <c r="W30">
        <v>6.5480360898263451E-2</v>
      </c>
      <c r="X30">
        <v>9.7696538729478699E-3</v>
      </c>
      <c r="Y30">
        <v>6.6959558202504613E-2</v>
      </c>
      <c r="Z30">
        <v>9.9473118853449279E-3</v>
      </c>
      <c r="AA30">
        <v>6.4033154692693994E-2</v>
      </c>
      <c r="AB30">
        <v>1.015644081672034E-2</v>
      </c>
      <c r="AC30">
        <v>6.2510513126640424E-2</v>
      </c>
      <c r="AD30">
        <v>9.8402929626994779E-3</v>
      </c>
      <c r="AE30">
        <v>6.6401388104827236E-2</v>
      </c>
      <c r="AF30">
        <v>9.8629280800563209E-3</v>
      </c>
      <c r="AG30">
        <v>6.3614563466073193E-2</v>
      </c>
      <c r="AH30">
        <v>1.0140236642598209E-2</v>
      </c>
      <c r="AI30">
        <v>6.240584907972483E-2</v>
      </c>
      <c r="AJ30">
        <v>9.9479168646370558E-3</v>
      </c>
      <c r="AK30">
        <v>6.2527853458140853E-2</v>
      </c>
      <c r="AL30">
        <v>9.9248484859616199E-3</v>
      </c>
      <c r="AM30">
        <v>6.5464371167682597E-2</v>
      </c>
      <c r="AN30">
        <v>9.9542485631156502E-3</v>
      </c>
      <c r="AO30">
        <v>6.6956145832449424E-2</v>
      </c>
      <c r="AP30">
        <v>1.0356618713614749E-2</v>
      </c>
      <c r="AQ30">
        <v>6.1579779348226685E-2</v>
      </c>
      <c r="AR30">
        <v>9.8754980181165256E-3</v>
      </c>
      <c r="AS30">
        <v>6.8343407999976694E-2</v>
      </c>
      <c r="AT30">
        <v>1.0074655970491415E-2</v>
      </c>
    </row>
    <row r="31" spans="5:46" x14ac:dyDescent="0.2">
      <c r="O31">
        <v>7.2597087010002559E-2</v>
      </c>
      <c r="P31">
        <v>1.110000000000011E-2</v>
      </c>
      <c r="Q31">
        <v>7.2727414108684357E-2</v>
      </c>
      <c r="R31">
        <v>1.11E-2</v>
      </c>
      <c r="S31">
        <v>7.2467253075634716E-2</v>
      </c>
      <c r="T31">
        <v>1.11E-2</v>
      </c>
      <c r="W31">
        <v>6.5897299926585495E-2</v>
      </c>
      <c r="X31">
        <v>9.764516114874942E-3</v>
      </c>
      <c r="Y31">
        <v>6.7522179147093006E-2</v>
      </c>
      <c r="Z31">
        <v>9.9390352259408395E-3</v>
      </c>
      <c r="AA31">
        <v>6.5215148558761551E-2</v>
      </c>
      <c r="AB31">
        <v>1.0144560550490556E-2</v>
      </c>
      <c r="AC31">
        <v>6.3148208829390193E-2</v>
      </c>
      <c r="AD31">
        <v>9.8305348101022996E-3</v>
      </c>
      <c r="AE31">
        <v>6.701793881295133E-2</v>
      </c>
      <c r="AF31">
        <v>9.8537557862598494E-3</v>
      </c>
      <c r="AG31">
        <v>6.4373506116816873E-2</v>
      </c>
      <c r="AH31">
        <v>1.0128574659874448E-2</v>
      </c>
      <c r="AI31">
        <v>6.3281560224497366E-2</v>
      </c>
      <c r="AJ31">
        <v>9.9358124461118615E-3</v>
      </c>
      <c r="AK31">
        <v>6.3425031633192186E-2</v>
      </c>
      <c r="AL31">
        <v>9.9109302530272329E-3</v>
      </c>
      <c r="AM31">
        <v>6.5834953233702406E-2</v>
      </c>
      <c r="AN31">
        <v>9.949256887494937E-3</v>
      </c>
      <c r="AO31">
        <v>6.7447860144371999E-2</v>
      </c>
      <c r="AP31">
        <v>1.0350316016351245E-2</v>
      </c>
      <c r="AQ31">
        <v>6.2410904208865255E-2</v>
      </c>
      <c r="AR31">
        <v>9.862310333788293E-3</v>
      </c>
      <c r="AS31">
        <v>6.8778408721710579E-2</v>
      </c>
      <c r="AT31">
        <v>1.008400787324748E-2</v>
      </c>
    </row>
    <row r="32" spans="5:46" x14ac:dyDescent="0.2">
      <c r="O32">
        <v>7.2597087010001823E-2</v>
      </c>
      <c r="P32">
        <v>1.11E-2</v>
      </c>
      <c r="Q32" t="s">
        <v>1046</v>
      </c>
      <c r="R32" t="s">
        <v>1046</v>
      </c>
      <c r="S32" t="s">
        <v>1046</v>
      </c>
      <c r="T32" t="s">
        <v>1046</v>
      </c>
      <c r="W32">
        <v>6.6349205723488486E-2</v>
      </c>
      <c r="X32">
        <v>9.7635889008776833E-3</v>
      </c>
      <c r="Y32">
        <v>6.8132060478186221E-2</v>
      </c>
      <c r="Z32">
        <v>9.9351705430161148E-3</v>
      </c>
      <c r="AA32">
        <v>6.6496586902337868E-2</v>
      </c>
      <c r="AB32">
        <v>1.0136076365374697E-2</v>
      </c>
      <c r="AC32">
        <v>6.383951649198423E-2</v>
      </c>
      <c r="AD32">
        <v>9.8246921109337373E-3</v>
      </c>
      <c r="AE32">
        <v>6.7686302125111078E-2</v>
      </c>
      <c r="AF32">
        <v>9.8489173916678687E-3</v>
      </c>
      <c r="AG32">
        <v>6.5196254819082158E-2</v>
      </c>
      <c r="AH32">
        <v>1.0121558746555076E-2</v>
      </c>
      <c r="AI32">
        <v>6.4230924718607016E-2</v>
      </c>
      <c r="AJ32">
        <v>9.9278632917871729E-3</v>
      </c>
      <c r="AK32">
        <v>6.4397621759368848E-2</v>
      </c>
      <c r="AL32">
        <v>9.9029660018580649E-3</v>
      </c>
      <c r="AM32">
        <v>6.6236624223031795E-2</v>
      </c>
      <c r="AN32">
        <v>9.9478859341655852E-3</v>
      </c>
      <c r="AO32">
        <v>6.7980804139783357E-2</v>
      </c>
      <c r="AP32">
        <v>1.0349131864570784E-2</v>
      </c>
      <c r="AQ32">
        <v>6.331186298250388E-2</v>
      </c>
      <c r="AR32">
        <v>9.8553224131690351E-3</v>
      </c>
      <c r="AS32">
        <v>6.9195483153107293E-2</v>
      </c>
      <c r="AT32">
        <v>1.00961977212808E-2</v>
      </c>
    </row>
    <row r="33" spans="15:46" x14ac:dyDescent="0.2">
      <c r="O33" t="s">
        <v>1028</v>
      </c>
      <c r="P33" t="s">
        <v>1028</v>
      </c>
      <c r="W33">
        <v>6.6827282456670925E-2</v>
      </c>
      <c r="X33">
        <v>9.7668902781218626E-3</v>
      </c>
      <c r="Y33">
        <v>6.8777331549404255E-2</v>
      </c>
      <c r="Z33">
        <v>9.9357930582278757E-3</v>
      </c>
      <c r="AA33">
        <v>6.7852527983679731E-2</v>
      </c>
      <c r="AB33">
        <v>1.0131153396385421E-2</v>
      </c>
      <c r="AC33">
        <v>6.4570980597120908E-2</v>
      </c>
      <c r="AD33">
        <v>9.8228785866871365E-3</v>
      </c>
      <c r="AE33">
        <v>6.8393469109687327E-2</v>
      </c>
      <c r="AF33">
        <v>9.8485070701275195E-3</v>
      </c>
      <c r="AG33">
        <v>6.6066795705242251E-2</v>
      </c>
      <c r="AH33">
        <v>1.0119325459412371E-2</v>
      </c>
      <c r="AI33">
        <v>6.523546426206206E-2</v>
      </c>
      <c r="AJ33">
        <v>9.9242241229098895E-3</v>
      </c>
      <c r="AK33">
        <v>6.5426693476169681E-2</v>
      </c>
      <c r="AL33">
        <v>9.9011107475439238E-3</v>
      </c>
      <c r="AM33">
        <v>6.6661566066757466E-2</v>
      </c>
      <c r="AN33">
        <v>9.9501623871747161E-3</v>
      </c>
      <c r="AO33">
        <v>6.854460467002764E-2</v>
      </c>
      <c r="AP33">
        <v>1.035308930644082E-2</v>
      </c>
      <c r="AQ33">
        <v>6.4265119531439097E-2</v>
      </c>
      <c r="AR33">
        <v>9.854670268184965E-3</v>
      </c>
      <c r="AS33">
        <v>6.9583254590910207E-2</v>
      </c>
      <c r="AT33">
        <v>1.0110893007313588E-2</v>
      </c>
    </row>
    <row r="34" spans="15:46" x14ac:dyDescent="0.2">
      <c r="W34">
        <v>6.7322224906325626E-2</v>
      </c>
      <c r="X34">
        <v>9.7743559890546821E-3</v>
      </c>
      <c r="Y34">
        <v>6.9445432893330813E-2</v>
      </c>
      <c r="Z34">
        <v>9.9408906550256214E-3</v>
      </c>
      <c r="AA34">
        <v>6.9256579951998951E-2</v>
      </c>
      <c r="AB34">
        <v>1.0129887463514314E-2</v>
      </c>
      <c r="AC34">
        <v>6.5328364028021862E-2</v>
      </c>
      <c r="AD34">
        <v>9.8251295355491035E-3</v>
      </c>
      <c r="AE34">
        <v>6.9125675565715791E-2</v>
      </c>
      <c r="AF34">
        <v>9.8525328080808529E-3</v>
      </c>
      <c r="AG34">
        <v>6.6968184687173624E-2</v>
      </c>
      <c r="AH34">
        <v>1.012191826684024E-2</v>
      </c>
      <c r="AI34">
        <v>6.6275626635295917E-2</v>
      </c>
      <c r="AJ34">
        <v>9.9249657717627136E-3</v>
      </c>
      <c r="AK34">
        <v>6.64922170731789E-2</v>
      </c>
      <c r="AL34">
        <v>9.9054006004997142E-3</v>
      </c>
      <c r="AM34">
        <v>6.7101507755255474E-2</v>
      </c>
      <c r="AN34">
        <v>9.9560419379539321E-3</v>
      </c>
      <c r="AO34">
        <v>6.9128287999097218E-2</v>
      </c>
      <c r="AP34">
        <v>1.0362111314856877E-2</v>
      </c>
      <c r="AQ34">
        <v>6.525211980125914E-2</v>
      </c>
      <c r="AR34">
        <v>9.8603665920963916E-3</v>
      </c>
      <c r="AS34">
        <v>6.9931145641140752E-2</v>
      </c>
      <c r="AT34">
        <v>1.012769288225062E-2</v>
      </c>
    </row>
    <row r="35" spans="15:46" x14ac:dyDescent="0.2">
      <c r="W35">
        <v>6.7824399580658765E-2</v>
      </c>
      <c r="X35">
        <v>9.7858407221049545E-3</v>
      </c>
      <c r="Y35">
        <v>7.0123360677260368E-2</v>
      </c>
      <c r="Z35">
        <v>9.9503641144861165E-3</v>
      </c>
      <c r="AA35">
        <v>7.0681414532817621E-2</v>
      </c>
      <c r="AB35">
        <v>1.0132303206704734E-2</v>
      </c>
      <c r="AC35">
        <v>6.6096925177715468E-2</v>
      </c>
      <c r="AD35">
        <v>9.8314011453604546E-3</v>
      </c>
      <c r="AE35">
        <v>6.9868669927402399E-2</v>
      </c>
      <c r="AF35">
        <v>9.860916249117814E-3</v>
      </c>
      <c r="AG35">
        <v>6.7882877253657728E-2</v>
      </c>
      <c r="AH35">
        <v>1.0129286702791373E-2</v>
      </c>
      <c r="AI35">
        <v>6.7331166260880773E-2</v>
      </c>
      <c r="AJ35">
        <v>9.9300738029943388E-3</v>
      </c>
      <c r="AK35">
        <v>6.7573453345595835E-2</v>
      </c>
      <c r="AL35">
        <v>9.9157520636172867E-3</v>
      </c>
      <c r="AM35">
        <v>6.7547886323985465E-2</v>
      </c>
      <c r="AN35">
        <v>9.9654101477352069E-3</v>
      </c>
      <c r="AO35">
        <v>6.9720493394921729E-2</v>
      </c>
      <c r="AP35">
        <v>1.037602228668752E-2</v>
      </c>
      <c r="AQ35">
        <v>6.6253652954408118E-2</v>
      </c>
      <c r="AR35">
        <v>9.8723005124378548E-3</v>
      </c>
      <c r="AS35">
        <v>7.0229666742832944E-2</v>
      </c>
      <c r="AT35">
        <v>1.014613908929762E-2</v>
      </c>
    </row>
    <row r="36" spans="15:46" x14ac:dyDescent="0.2">
      <c r="W36">
        <v>6.8324032220849679E-2</v>
      </c>
      <c r="X36">
        <v>9.8011209400075475E-3</v>
      </c>
      <c r="Y36">
        <v>7.0797919808010173E-2</v>
      </c>
      <c r="Z36">
        <v>9.9640290464968646E-3</v>
      </c>
      <c r="AA36">
        <v>7.2099298941745424E-2</v>
      </c>
      <c r="AB36">
        <v>1.0138353606263346E-2</v>
      </c>
      <c r="AC36">
        <v>6.6861704877648309E-2</v>
      </c>
      <c r="AD36">
        <v>9.8415713463700649E-3</v>
      </c>
      <c r="AE36">
        <v>7.0607990654640448E-2</v>
      </c>
      <c r="AF36">
        <v>9.8734942190946418E-3</v>
      </c>
      <c r="AG36">
        <v>6.8793069954335345E-2</v>
      </c>
      <c r="AH36">
        <v>1.0141287349041456E-2</v>
      </c>
      <c r="AI36">
        <v>6.8381538260663122E-2</v>
      </c>
      <c r="AJ36">
        <v>9.9394487945871409E-3</v>
      </c>
      <c r="AK36">
        <v>6.8649357259265908E-2</v>
      </c>
      <c r="AL36">
        <v>9.9319636574416708E-3</v>
      </c>
      <c r="AM36">
        <v>6.7992013521855188E-2</v>
      </c>
      <c r="AN36">
        <v>9.978084674971327E-3</v>
      </c>
      <c r="AO36">
        <v>7.0309694253095065E-2</v>
      </c>
      <c r="AP36">
        <v>1.0394551460689558E-2</v>
      </c>
      <c r="AQ36">
        <v>6.7250225287287052E-2</v>
      </c>
      <c r="AR36">
        <v>9.8902397490245406E-3</v>
      </c>
      <c r="AS36">
        <v>7.047067501851903E-2</v>
      </c>
      <c r="AT36">
        <v>1.0165728464012017E-2</v>
      </c>
    </row>
    <row r="37" spans="15:46" x14ac:dyDescent="0.2">
      <c r="W37">
        <v>6.8811398045880739E-2</v>
      </c>
      <c r="X37">
        <v>9.8198992307019749E-3</v>
      </c>
      <c r="Y37">
        <v>7.1455980759399823E-2</v>
      </c>
      <c r="Z37">
        <v>9.9816194786999015E-3</v>
      </c>
      <c r="AA37">
        <v>7.3482635671582211E-2</v>
      </c>
      <c r="AB37">
        <v>1.0147920898044968E-2</v>
      </c>
      <c r="AC37">
        <v>6.7607817560885186E-2</v>
      </c>
      <c r="AD37">
        <v>9.8554421871837137E-3</v>
      </c>
      <c r="AE37">
        <v>7.132924771043915E-2</v>
      </c>
      <c r="AF37">
        <v>9.8900219021329661E-3</v>
      </c>
      <c r="AG37">
        <v>6.9681046923616638E-2</v>
      </c>
      <c r="AH37">
        <v>1.0157686626661762E-2</v>
      </c>
      <c r="AI37">
        <v>6.9406298338447678E-2</v>
      </c>
      <c r="AJ37">
        <v>9.9529082729936606E-3</v>
      </c>
      <c r="AK37">
        <v>6.9698987568332121E-2</v>
      </c>
      <c r="AL37">
        <v>9.9537198417394921E-3</v>
      </c>
      <c r="AM37">
        <v>6.842524491814532E-2</v>
      </c>
      <c r="AN37">
        <v>9.9938188244067042E-3</v>
      </c>
      <c r="AO37">
        <v>7.0884422449118953E-2</v>
      </c>
      <c r="AP37">
        <v>1.0417338187567666E-2</v>
      </c>
      <c r="AQ37">
        <v>6.8222439653020717E-2</v>
      </c>
      <c r="AR37">
        <v>9.9138351350218663E-3</v>
      </c>
      <c r="AS37">
        <v>7.0647596390699993E-2</v>
      </c>
      <c r="AT37">
        <v>1.0185926659317293E-2</v>
      </c>
    </row>
    <row r="38" spans="15:46" x14ac:dyDescent="0.2">
      <c r="W38">
        <v>6.9277011034338129E-2</v>
      </c>
      <c r="X38">
        <v>9.8418100961198615E-3</v>
      </c>
      <c r="Y38">
        <v>7.2084735123543756E-2</v>
      </c>
      <c r="Z38">
        <v>1.000279303334122E-2</v>
      </c>
      <c r="AA38">
        <v>7.4804499646403899E-2</v>
      </c>
      <c r="AB38">
        <v>1.0160818865597707E-2</v>
      </c>
      <c r="AC38">
        <v>6.8320740992737508E-2</v>
      </c>
      <c r="AD38">
        <v>9.8727436876628102E-3</v>
      </c>
      <c r="AE38">
        <v>7.201840264662511E-2</v>
      </c>
      <c r="AF38">
        <v>9.9101776056824062E-3</v>
      </c>
      <c r="AG38">
        <v>7.0529524699853366E-2</v>
      </c>
      <c r="AH38">
        <v>1.0178165342367313E-2</v>
      </c>
      <c r="AI38">
        <v>7.0385500704967643E-2</v>
      </c>
      <c r="AJ38">
        <v>9.9701902647766454E-3</v>
      </c>
      <c r="AK38">
        <v>7.0701914412765257E-2</v>
      </c>
      <c r="AL38">
        <v>9.980597157130686E-3</v>
      </c>
      <c r="AM38">
        <v>6.883914815652048E-2</v>
      </c>
      <c r="AN38">
        <v>1.0012306348719907E-2</v>
      </c>
      <c r="AO38">
        <v>7.1433491552401418E-2</v>
      </c>
      <c r="AP38">
        <v>1.0443938949602681E-2</v>
      </c>
      <c r="AQ38">
        <v>6.9151373004857519E-2</v>
      </c>
      <c r="AR38">
        <v>9.9426274130807474E-3</v>
      </c>
      <c r="AS38">
        <v>7.0755604905542321E-2</v>
      </c>
      <c r="AT38">
        <v>1.0206182721098285E-2</v>
      </c>
    </row>
    <row r="39" spans="15:46" x14ac:dyDescent="0.2">
      <c r="W39">
        <v>6.9711808559028463E-2</v>
      </c>
      <c r="X39">
        <v>9.8664270661890877E-3</v>
      </c>
      <c r="Y39">
        <v>7.2671944911941386E-2</v>
      </c>
      <c r="Z39">
        <v>1.0027137591264286E-2</v>
      </c>
      <c r="AA39">
        <v>7.603916228753857E-2</v>
      </c>
      <c r="AB39">
        <v>1.0176796464654365E-2</v>
      </c>
      <c r="AC39">
        <v>6.8986598929542647E-2</v>
      </c>
      <c r="AD39">
        <v>9.8931390937806937E-3</v>
      </c>
      <c r="AE39">
        <v>7.266204184626758E-2</v>
      </c>
      <c r="AF39">
        <v>9.9335690219001464E-3</v>
      </c>
      <c r="AG39">
        <v>7.1321988628260266E-2</v>
      </c>
      <c r="AH39">
        <v>1.0202324901251093E-2</v>
      </c>
      <c r="AI39">
        <v>7.1300086299984911E-2</v>
      </c>
      <c r="AJ39">
        <v>9.9909583956240139E-3</v>
      </c>
      <c r="AK39">
        <v>7.1638616962350826E-2</v>
      </c>
      <c r="AL39">
        <v>1.0012072467243656E-2</v>
      </c>
      <c r="AM39">
        <v>6.9225667081253661E-2</v>
      </c>
      <c r="AN39">
        <v>1.0033187409279429E-2</v>
      </c>
      <c r="AO39">
        <v>7.1946214557403909E-2</v>
      </c>
      <c r="AP39">
        <v>1.0473835993219507E-2</v>
      </c>
      <c r="AQ39">
        <v>7.0018944711750006E-2</v>
      </c>
      <c r="AR39">
        <v>9.9760561742595014E-3</v>
      </c>
      <c r="AS39">
        <v>7.0791754372318313E-2</v>
      </c>
      <c r="AT39">
        <v>1.022594411679322E-2</v>
      </c>
    </row>
    <row r="40" spans="15:46" x14ac:dyDescent="0.2">
      <c r="W40">
        <v>7.0107327780708495E-2</v>
      </c>
      <c r="X40">
        <v>9.8932709995886436E-3</v>
      </c>
      <c r="Y40">
        <v>7.3206180754002786E-2</v>
      </c>
      <c r="Z40">
        <v>1.005417931334065E-2</v>
      </c>
      <c r="AA40">
        <v>7.7162592291084478E-2</v>
      </c>
      <c r="AB40">
        <v>1.0195542709423558E-2</v>
      </c>
      <c r="AC40">
        <v>6.9592431203962871E-2</v>
      </c>
      <c r="AD40">
        <v>9.9162314321567108E-3</v>
      </c>
      <c r="AE40">
        <v>7.3247637604474267E-2</v>
      </c>
      <c r="AF40">
        <v>9.959740863476849E-3</v>
      </c>
      <c r="AG40">
        <v>7.204301429988523E-2</v>
      </c>
      <c r="AH40">
        <v>1.0229695064980525E-2</v>
      </c>
      <c r="AI40">
        <v>7.2132253755218145E-2</v>
      </c>
      <c r="AJ40">
        <v>1.0014808437492221E-2</v>
      </c>
      <c r="AK40">
        <v>7.2490863367444466E-2</v>
      </c>
      <c r="AL40">
        <v>1.0047533140969685E-2</v>
      </c>
      <c r="AM40">
        <v>6.9577278541133686E-2</v>
      </c>
      <c r="AN40">
        <v>1.0056055579993329E-2</v>
      </c>
      <c r="AO40">
        <v>7.2412611894047824E-2</v>
      </c>
      <c r="AP40">
        <v>1.0506447406471529E-2</v>
      </c>
      <c r="AQ40">
        <v>7.0808268477271702E-2</v>
      </c>
      <c r="AR40">
        <v>1.0013470765746435E-2</v>
      </c>
    </row>
    <row r="41" spans="15:46" x14ac:dyDescent="0.2">
      <c r="W41">
        <v>7.0455870367624657E-2</v>
      </c>
      <c r="X41">
        <v>9.9218194096894283E-3</v>
      </c>
      <c r="Y41">
        <v>7.3677044356746504E-2</v>
      </c>
      <c r="Z41">
        <v>1.0083391863209602E-2</v>
      </c>
      <c r="AA41">
        <v>7.81529233699053E-2</v>
      </c>
      <c r="AB41">
        <v>1.021669272557439E-2</v>
      </c>
      <c r="AC41">
        <v>7.0126445979900587E-2</v>
      </c>
      <c r="AD41">
        <v>9.9415712366915186E-3</v>
      </c>
      <c r="AE41">
        <v>7.3763791965916981E-2</v>
      </c>
      <c r="AF41">
        <v>9.9881837252862541E-3</v>
      </c>
      <c r="AG41">
        <v>7.2678567770184638E-2</v>
      </c>
      <c r="AH41">
        <v>1.0259743104451711E-2</v>
      </c>
      <c r="AI41">
        <v>7.2865805877727688E-2</v>
      </c>
      <c r="AJ41">
        <v>1.004127617644532E-2</v>
      </c>
      <c r="AK41">
        <v>7.3242065621187E-2</v>
      </c>
      <c r="AL41">
        <v>1.0086288976630617E-2</v>
      </c>
      <c r="AM41">
        <v>6.9887138819046082E-2</v>
      </c>
      <c r="AN41">
        <v>1.0080465757930823E-2</v>
      </c>
      <c r="AO41">
        <v>7.2823605668694502E-2</v>
      </c>
      <c r="AP41">
        <v>1.0541138445294727E-2</v>
      </c>
      <c r="AQ41">
        <v>7.150398101216919E-2</v>
      </c>
      <c r="AR41">
        <v>1.0054142955076721E-2</v>
      </c>
    </row>
    <row r="42" spans="15:46" x14ac:dyDescent="0.2">
      <c r="W42">
        <v>7.0750652334783948E-2</v>
      </c>
      <c r="X42">
        <v>9.9515166341621643E-3</v>
      </c>
      <c r="Y42">
        <v>7.4075370895744549E-2</v>
      </c>
      <c r="Z42">
        <v>1.0114206651816723E-2</v>
      </c>
      <c r="AA42">
        <v>7.8990879856036672E-2</v>
      </c>
      <c r="AB42">
        <v>1.023983485210027E-2</v>
      </c>
      <c r="AC42">
        <v>7.0578249267174972E-2</v>
      </c>
      <c r="AD42">
        <v>9.9686652969134468E-3</v>
      </c>
      <c r="AE42">
        <v>7.4200458573067118E-2</v>
      </c>
      <c r="AF42">
        <v>1.0018343999376515E-2</v>
      </c>
      <c r="AG42">
        <v>7.3216278713790467E-2</v>
      </c>
      <c r="AH42">
        <v>1.0291884168755485E-2</v>
      </c>
      <c r="AI42">
        <v>7.3486464909852084E-2</v>
      </c>
      <c r="AJ42">
        <v>1.0069846448051199E-2</v>
      </c>
      <c r="AK42">
        <v>7.3877602426189182E-2</v>
      </c>
      <c r="AL42">
        <v>1.0127585635969421E-2</v>
      </c>
      <c r="AM42">
        <v>7.0149216837142148E-2</v>
      </c>
      <c r="AN42">
        <v>1.0105942826744522E-2</v>
      </c>
      <c r="AO42">
        <v>7.3171196355018939E-2</v>
      </c>
      <c r="AP42">
        <v>1.0577233888078878E-2</v>
      </c>
      <c r="AQ42">
        <v>7.2092541063311991E-2</v>
      </c>
      <c r="AR42">
        <v>1.0097281104348977E-2</v>
      </c>
    </row>
    <row r="43" spans="15:46" x14ac:dyDescent="0.2">
      <c r="W43">
        <v>7.0985936086505136E-2</v>
      </c>
      <c r="X43">
        <v>9.9817846503125855E-3</v>
      </c>
      <c r="Y43">
        <v>7.439340739800504E-2</v>
      </c>
      <c r="Z43">
        <v>1.0146023904353077E-2</v>
      </c>
      <c r="AA43">
        <v>7.9660151879637445E-2</v>
      </c>
      <c r="AB43">
        <v>1.0264518653832154E-2</v>
      </c>
      <c r="AC43">
        <v>7.0939047228717855E-2</v>
      </c>
      <c r="AD43">
        <v>9.9969862577593115E-3</v>
      </c>
      <c r="AE43">
        <v>7.4549138207117407E-2</v>
      </c>
      <c r="AF43">
        <v>1.0049634650319267E-2</v>
      </c>
      <c r="AG43">
        <v>7.3645681198822574E-2</v>
      </c>
      <c r="AH43">
        <v>1.032549266863509E-2</v>
      </c>
      <c r="AI43">
        <v>7.3982150429520194E-2</v>
      </c>
      <c r="AJ43">
        <v>1.0099963164471251E-2</v>
      </c>
      <c r="AK43">
        <v>7.4385103781454062E-2</v>
      </c>
      <c r="AL43">
        <v>1.0170619326486323E-2</v>
      </c>
      <c r="AM43">
        <v>7.0358411544908961E-2</v>
      </c>
      <c r="AN43">
        <v>1.0131990904269705E-2</v>
      </c>
      <c r="AO43">
        <v>7.3448618495690357E-2</v>
      </c>
      <c r="AP43">
        <v>1.0614031178088148E-2</v>
      </c>
      <c r="AQ43">
        <v>7.2562492978781729E-2</v>
      </c>
      <c r="AR43">
        <v>1.0142045578556535E-2</v>
      </c>
    </row>
    <row r="44" spans="15:46" x14ac:dyDescent="0.2">
      <c r="W44">
        <v>7.115714209219226E-2</v>
      </c>
      <c r="X44">
        <v>1.0012034325635679E-2</v>
      </c>
      <c r="Y44">
        <v>7.4624963644772641E-2</v>
      </c>
      <c r="Z44">
        <v>1.0178224334189636E-2</v>
      </c>
      <c r="AA44">
        <v>8.0147712822053865E-2</v>
      </c>
      <c r="AB44">
        <v>1.0290263688646734E-2</v>
      </c>
      <c r="AC44">
        <v>7.12018173426094E-2</v>
      </c>
      <c r="AD44">
        <v>1.0025982883940866E-2</v>
      </c>
      <c r="AE44">
        <v>7.4803044215608266E-2</v>
      </c>
      <c r="AF44">
        <v>1.0081446641186501E-2</v>
      </c>
      <c r="AG44">
        <v>7.3958417394347886E-2</v>
      </c>
      <c r="AH44">
        <v>1.0359914452869476E-2</v>
      </c>
      <c r="AI44">
        <v>7.4343214481925601E-2</v>
      </c>
      <c r="AJ44">
        <v>1.0131040138077614E-2</v>
      </c>
      <c r="AK44">
        <v>7.4754691750375649E-2</v>
      </c>
      <c r="AL44">
        <v>1.0214552446345506E-2</v>
      </c>
      <c r="AM44">
        <v>7.05106512053153E-2</v>
      </c>
      <c r="AN44">
        <v>1.0158102994306592E-2</v>
      </c>
      <c r="AO44">
        <v>7.3650472384303611E-2</v>
      </c>
      <c r="AP44">
        <v>1.0650814097928804E-2</v>
      </c>
      <c r="AQ44">
        <v>7.2904689679106169E-2</v>
      </c>
      <c r="AR44">
        <v>1.0187565088127779E-2</v>
      </c>
    </row>
    <row r="45" spans="15:46" x14ac:dyDescent="0.2">
      <c r="W45">
        <v>7.1260938021688577E-2</v>
      </c>
      <c r="X45">
        <v>1.0041676884609777E-2</v>
      </c>
      <c r="Y45">
        <v>7.4765532657095332E-2</v>
      </c>
      <c r="Z45">
        <v>1.0210181196587075E-2</v>
      </c>
      <c r="AA45">
        <v>8.0444072864134145E-2</v>
      </c>
      <c r="AB45">
        <v>1.0316568858725891E-2</v>
      </c>
      <c r="AC45">
        <v>7.1361445087479269E-2</v>
      </c>
      <c r="AD45">
        <v>1.0055090789112656E-2</v>
      </c>
      <c r="AE45">
        <v>7.4957234606898224E-2</v>
      </c>
      <c r="AF45">
        <v>1.0113160787761588E-2</v>
      </c>
      <c r="AG45">
        <v>7.414840024605264E-2</v>
      </c>
      <c r="AH45">
        <v>1.0394479540582716E-2</v>
      </c>
      <c r="AI45">
        <v>7.4562629365992519E-2</v>
      </c>
      <c r="AJ45">
        <v>1.0162472490928578E-2</v>
      </c>
      <c r="AK45">
        <v>7.4979172723538962E-2</v>
      </c>
      <c r="AL45">
        <v>1.0258529887342095E-2</v>
      </c>
      <c r="AM45">
        <v>7.0602972646541404E-2</v>
      </c>
      <c r="AN45">
        <v>1.0183770854724676E-2</v>
      </c>
      <c r="AO45">
        <v>7.3772829164522241E-2</v>
      </c>
      <c r="AP45">
        <v>1.0686866709906095E-2</v>
      </c>
      <c r="AQ45">
        <v>7.3112470694756473E-2</v>
      </c>
      <c r="AR45">
        <v>1.0232953647586579E-2</v>
      </c>
    </row>
    <row r="46" spans="15:46" x14ac:dyDescent="0.2">
      <c r="W46">
        <v>7.1295303605292543E-2</v>
      </c>
      <c r="X46">
        <v>1.0070135368542361E-2</v>
      </c>
      <c r="Y46">
        <v>7.4812378419043146E-2</v>
      </c>
      <c r="Z46">
        <v>1.024127248756922E-2</v>
      </c>
      <c r="AA46">
        <v>8.0543463694763756E-2</v>
      </c>
      <c r="AB46">
        <v>1.0342922163855722E-2</v>
      </c>
      <c r="AC46">
        <v>7.1414823490847462E-2</v>
      </c>
      <c r="AD46">
        <v>1.0083743421010267E-2</v>
      </c>
      <c r="AE46">
        <v>7.5008708240409797E-2</v>
      </c>
      <c r="AF46">
        <v>1.0144159810255749E-2</v>
      </c>
      <c r="AG46">
        <v>7.4211931953830718E-2</v>
      </c>
      <c r="AH46">
        <v>1.0428515161659676E-2</v>
      </c>
      <c r="AI46">
        <v>7.4636124420583316E-2</v>
      </c>
      <c r="AJ46">
        <v>1.0193648428029667E-2</v>
      </c>
      <c r="AK46">
        <v>7.5054177434144706E-2</v>
      </c>
      <c r="AL46">
        <v>1.0301695678610688E-2</v>
      </c>
      <c r="AM46">
        <v>7.0633578936747876E-2</v>
      </c>
      <c r="AN46">
        <v>1.0208494889817682E-2</v>
      </c>
      <c r="AO46">
        <v>7.3813307300798048E-2</v>
      </c>
      <c r="AP46">
        <v>1.0721487290937127E-2</v>
      </c>
      <c r="AQ46">
        <v>7.3181791804610416E-2</v>
      </c>
      <c r="AR46">
        <v>1.0277327820251793E-2</v>
      </c>
    </row>
    <row r="47" spans="15:46" x14ac:dyDescent="0.2">
      <c r="W47" t="s">
        <v>1048</v>
      </c>
      <c r="X47" t="s">
        <v>1048</v>
      </c>
      <c r="Y47" t="s">
        <v>1048</v>
      </c>
      <c r="Z47" t="s">
        <v>1048</v>
      </c>
      <c r="AA47" t="s">
        <v>1048</v>
      </c>
      <c r="AB47" t="s">
        <v>1048</v>
      </c>
      <c r="AC47" t="s">
        <v>1048</v>
      </c>
      <c r="AD47" t="s">
        <v>1048</v>
      </c>
      <c r="AE47" t="s">
        <v>1048</v>
      </c>
      <c r="AF47" t="s">
        <v>1048</v>
      </c>
      <c r="AG47" t="s">
        <v>1048</v>
      </c>
      <c r="AH47" t="s">
        <v>1048</v>
      </c>
      <c r="AI47" t="s">
        <v>1048</v>
      </c>
      <c r="AJ47" t="s">
        <v>1048</v>
      </c>
      <c r="AK47" t="s">
        <v>1048</v>
      </c>
      <c r="AL47" t="s">
        <v>1048</v>
      </c>
      <c r="AM47" t="s">
        <v>1048</v>
      </c>
      <c r="AN47" t="s">
        <v>1048</v>
      </c>
      <c r="AO47" t="s">
        <v>1048</v>
      </c>
      <c r="AP47" t="s">
        <v>1048</v>
      </c>
      <c r="AQ47" t="s">
        <v>1048</v>
      </c>
      <c r="AR47" t="s">
        <v>1048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R47"/>
  <sheetViews>
    <sheetView workbookViewId="0"/>
  </sheetViews>
  <sheetFormatPr baseColWidth="10" defaultColWidth="8.83203125" defaultRowHeight="15" x14ac:dyDescent="0.2"/>
  <cols>
    <col min="1" max="1" width="13" style="70" bestFit="1" customWidth="1"/>
    <col min="2" max="2" width="17.5" style="71" bestFit="1" customWidth="1"/>
  </cols>
  <sheetData>
    <row r="1" spans="1:44" x14ac:dyDescent="0.2">
      <c r="A1" s="70" t="s">
        <v>1029</v>
      </c>
      <c r="B1" s="71" t="s">
        <v>1045</v>
      </c>
      <c r="C1">
        <v>0.38940000000000002</v>
      </c>
      <c r="D1">
        <v>5.3450000000000004E-2</v>
      </c>
      <c r="E1">
        <v>0.37796650421755279</v>
      </c>
      <c r="F1">
        <v>5.170812173849737E-2</v>
      </c>
      <c r="G1">
        <v>0.38478003373705794</v>
      </c>
      <c r="H1">
        <v>5.2524169282948341E-2</v>
      </c>
      <c r="I1">
        <v>0.39162725352093997</v>
      </c>
      <c r="J1">
        <v>5.3340850019804043E-2</v>
      </c>
      <c r="K1">
        <v>0.39850833015404702</v>
      </c>
      <c r="L1">
        <v>5.4158164440375245E-2</v>
      </c>
      <c r="M1">
        <v>0.40542343104491946</v>
      </c>
      <c r="N1">
        <v>5.497611303635308E-2</v>
      </c>
      <c r="O1">
        <v>0.41237272442986395</v>
      </c>
      <c r="P1">
        <v>5.579469629981082E-2</v>
      </c>
      <c r="Q1">
        <v>0.37550340391848264</v>
      </c>
      <c r="R1">
        <v>5.1499999999999997E-2</v>
      </c>
      <c r="S1">
        <v>0.37626399134765026</v>
      </c>
      <c r="T1">
        <v>5.1499999999999997E-2</v>
      </c>
      <c r="U1">
        <v>0.37474623877403523</v>
      </c>
      <c r="V1">
        <v>5.1499999999999997E-2</v>
      </c>
      <c r="W1">
        <v>0.37046760620229957</v>
      </c>
      <c r="X1">
        <v>5.0892706895521833E-2</v>
      </c>
      <c r="Y1">
        <v>0.40015026891038596</v>
      </c>
      <c r="Z1">
        <v>5.4277474943308306E-2</v>
      </c>
      <c r="AA1">
        <v>0.41107763280475446</v>
      </c>
      <c r="AB1">
        <v>5.491981573111792E-2</v>
      </c>
      <c r="AC1">
        <v>0.41143629370879459</v>
      </c>
      <c r="AD1">
        <v>5.48099309590298E-2</v>
      </c>
      <c r="AE1">
        <v>0.4055186064557279</v>
      </c>
      <c r="AF1">
        <v>5.4644535915908038E-2</v>
      </c>
      <c r="AG1">
        <v>0.40126683984952233</v>
      </c>
      <c r="AH1">
        <v>5.4519722512495365E-2</v>
      </c>
      <c r="AI1">
        <v>0.40538122961998252</v>
      </c>
      <c r="AJ1">
        <v>5.4875126427191986E-2</v>
      </c>
      <c r="AK1">
        <v>0.4086716552094582</v>
      </c>
      <c r="AL1">
        <v>5.5486835465098285E-2</v>
      </c>
      <c r="AM1">
        <v>0.40305081048548974</v>
      </c>
      <c r="AN1">
        <v>5.456720096870521E-2</v>
      </c>
      <c r="AO1">
        <v>0.41064686363093067</v>
      </c>
      <c r="AP1">
        <v>5.4403128540616991E-2</v>
      </c>
      <c r="AQ1">
        <v>0.39930501065451529</v>
      </c>
      <c r="AR1">
        <v>5.4212157950193345E-2</v>
      </c>
    </row>
    <row r="2" spans="1:44" x14ac:dyDescent="0.2">
      <c r="A2" s="70" t="s">
        <v>1030</v>
      </c>
      <c r="B2" s="71" t="s">
        <v>1054</v>
      </c>
      <c r="C2">
        <v>0.39830000000000004</v>
      </c>
      <c r="D2">
        <v>5.4140000000000001E-2</v>
      </c>
      <c r="E2">
        <v>0.37793678300169631</v>
      </c>
      <c r="F2">
        <v>5.1727683938683079E-2</v>
      </c>
      <c r="G2">
        <v>0.38474970629893018</v>
      </c>
      <c r="H2">
        <v>5.2544047852397545E-2</v>
      </c>
      <c r="I2">
        <v>0.39159631459968314</v>
      </c>
      <c r="J2">
        <v>5.3361045437697298E-2</v>
      </c>
      <c r="K2">
        <v>0.39847677445163637</v>
      </c>
      <c r="L2">
        <v>5.4178677186446256E-2</v>
      </c>
      <c r="M2">
        <v>0.40539125322592451</v>
      </c>
      <c r="N2">
        <v>5.4996943590889254E-2</v>
      </c>
      <c r="O2">
        <v>0.41233991912120849</v>
      </c>
      <c r="P2">
        <v>5.5815845143653862E-2</v>
      </c>
      <c r="Q2">
        <v>0.37550340391848347</v>
      </c>
      <c r="R2">
        <v>5.1500000000000101E-2</v>
      </c>
      <c r="S2">
        <v>0.37693265229775363</v>
      </c>
      <c r="T2">
        <v>5.1580331376958326E-2</v>
      </c>
      <c r="U2">
        <v>0.37550340391848347</v>
      </c>
      <c r="V2">
        <v>5.1591375211118354E-2</v>
      </c>
      <c r="W2">
        <v>0.37723277433144298</v>
      </c>
      <c r="X2">
        <v>5.170812173849737E-2</v>
      </c>
      <c r="Y2">
        <v>0.4000378440150642</v>
      </c>
      <c r="Z2">
        <v>5.4370809113408969E-2</v>
      </c>
      <c r="AA2">
        <v>0.41094597442439856</v>
      </c>
      <c r="AB2">
        <v>5.5031960621480844E-2</v>
      </c>
      <c r="AC2">
        <v>0.41132474752086101</v>
      </c>
      <c r="AD2">
        <v>5.4897297205703383E-2</v>
      </c>
      <c r="AE2">
        <v>0.40539625317267769</v>
      </c>
      <c r="AF2">
        <v>5.4748928969303889E-2</v>
      </c>
      <c r="AG2">
        <v>0.4011646593893754</v>
      </c>
      <c r="AH2">
        <v>5.4591065719031592E-2</v>
      </c>
      <c r="AI2">
        <v>0.40526717211718166</v>
      </c>
      <c r="AJ2">
        <v>5.4968096746847613E-2</v>
      </c>
      <c r="AK2">
        <v>0.40855726380076979</v>
      </c>
      <c r="AL2">
        <v>5.5577393062884055E-2</v>
      </c>
      <c r="AM2">
        <v>0.40293020081466085</v>
      </c>
      <c r="AN2">
        <v>5.4667955588179377E-2</v>
      </c>
      <c r="AO2">
        <v>0.41051787604271456</v>
      </c>
      <c r="AP2">
        <v>5.451089274440981E-2</v>
      </c>
      <c r="AQ2">
        <v>0.3992392530923255</v>
      </c>
      <c r="AR2">
        <v>5.425701036142825E-2</v>
      </c>
    </row>
    <row r="3" spans="1:44" x14ac:dyDescent="0.2">
      <c r="A3" s="70" t="s">
        <v>1031</v>
      </c>
      <c r="B3" s="72">
        <v>1</v>
      </c>
      <c r="C3">
        <v>0.40080000000000005</v>
      </c>
      <c r="D3">
        <v>5.3920000000000003E-2</v>
      </c>
      <c r="E3">
        <v>0.37785002719027666</v>
      </c>
      <c r="F3">
        <v>5.1745661325750633E-2</v>
      </c>
      <c r="G3">
        <v>0.38466118093321994</v>
      </c>
      <c r="H3">
        <v>5.2562315978372381E-2</v>
      </c>
      <c r="I3">
        <v>0.39150600432331212</v>
      </c>
      <c r="J3">
        <v>5.3379604742939617E-2</v>
      </c>
      <c r="K3">
        <v>0.39838466379974474</v>
      </c>
      <c r="L3">
        <v>5.4197528111824586E-2</v>
      </c>
      <c r="M3">
        <v>0.40529732662446588</v>
      </c>
      <c r="N3">
        <v>5.5016086577780988E-2</v>
      </c>
      <c r="O3">
        <v>0.41224416088624866</v>
      </c>
      <c r="P3">
        <v>5.5835280633945758E-2</v>
      </c>
      <c r="Q3">
        <v>0.37693265229775363</v>
      </c>
      <c r="R3">
        <v>5.1672019233682809E-2</v>
      </c>
      <c r="S3">
        <v>0.37836338577035322</v>
      </c>
      <c r="T3">
        <v>5.175206600652401E-2</v>
      </c>
      <c r="U3">
        <v>0.37693265229775363</v>
      </c>
      <c r="V3">
        <v>5.1763707090407292E-2</v>
      </c>
      <c r="W3">
        <v>0.38403133799624745</v>
      </c>
      <c r="X3">
        <v>5.2524169282948341E-2</v>
      </c>
      <c r="Y3">
        <v>0.39971836558635743</v>
      </c>
      <c r="Z3">
        <v>5.4446220781521962E-2</v>
      </c>
      <c r="AA3">
        <v>0.41056817653645444</v>
      </c>
      <c r="AB3">
        <v>5.5126744512936809E-2</v>
      </c>
      <c r="AC3">
        <v>0.41100834909415673</v>
      </c>
      <c r="AD3">
        <v>5.4965641473927039E-2</v>
      </c>
      <c r="AE3">
        <v>0.40504624562591213</v>
      </c>
      <c r="AF3">
        <v>5.4836214670079125E-2</v>
      </c>
      <c r="AG3">
        <v>0.40087631371385307</v>
      </c>
      <c r="AH3">
        <v>5.4642145765541578E-2</v>
      </c>
      <c r="AI3">
        <v>0.40494354385659664</v>
      </c>
      <c r="AJ3">
        <v>5.5042224164519579E-2</v>
      </c>
      <c r="AK3">
        <v>0.40823349448840562</v>
      </c>
      <c r="AL3">
        <v>5.5647953623343079E-2</v>
      </c>
      <c r="AM3">
        <v>0.40258711528663527</v>
      </c>
      <c r="AN3">
        <v>5.4749870053162786E-2</v>
      </c>
      <c r="AO3">
        <v>0.41014913500786221</v>
      </c>
      <c r="AP3">
        <v>5.4600148914973917E-2</v>
      </c>
      <c r="AQ3">
        <v>0.39905174740811045</v>
      </c>
      <c r="AR3">
        <v>5.4290748918708276E-2</v>
      </c>
    </row>
    <row r="4" spans="1:44" x14ac:dyDescent="0.2">
      <c r="A4" s="70" t="s">
        <v>1032</v>
      </c>
      <c r="B4" s="72">
        <v>45</v>
      </c>
      <c r="C4">
        <v>0.39369999999999999</v>
      </c>
      <c r="D4">
        <v>5.3870000000000001E-2</v>
      </c>
      <c r="E4">
        <v>0.37771326522317844</v>
      </c>
      <c r="F4">
        <v>5.1760597478715441E-2</v>
      </c>
      <c r="G4">
        <v>0.38452162943857632</v>
      </c>
      <c r="H4">
        <v>5.2577493685951091E-2</v>
      </c>
      <c r="I4">
        <v>0.3913636390933225</v>
      </c>
      <c r="J4">
        <v>5.3395024370996705E-2</v>
      </c>
      <c r="K4">
        <v>0.39823946045558523</v>
      </c>
      <c r="L4">
        <v>5.421319002664686E-2</v>
      </c>
      <c r="M4">
        <v>0.40514926061519069</v>
      </c>
      <c r="N4">
        <v>5.5031991146078041E-2</v>
      </c>
      <c r="O4">
        <v>0.41209320748768474</v>
      </c>
      <c r="P4">
        <v>5.5851428222850372E-2</v>
      </c>
      <c r="Q4">
        <v>0.37836338577035322</v>
      </c>
      <c r="R4">
        <v>5.1844066608703221E-2</v>
      </c>
      <c r="S4">
        <v>0.37979560587940231</v>
      </c>
      <c r="T4">
        <v>5.1923828682158474E-2</v>
      </c>
      <c r="U4">
        <v>0.37836338577035322</v>
      </c>
      <c r="V4">
        <v>5.1936067210882432E-2</v>
      </c>
      <c r="W4">
        <v>0.39086346205023648</v>
      </c>
      <c r="X4">
        <v>5.3340850019804043E-2</v>
      </c>
      <c r="Y4">
        <v>0.39919805190847912</v>
      </c>
      <c r="Z4">
        <v>5.4502242145306974E-2</v>
      </c>
      <c r="AA4">
        <v>0.4099515925470722</v>
      </c>
      <c r="AB4">
        <v>5.5202322544853716E-2</v>
      </c>
      <c r="AC4">
        <v>0.41049325676415971</v>
      </c>
      <c r="AD4">
        <v>5.5013633520260258E-2</v>
      </c>
      <c r="AE4">
        <v>0.40447539631420126</v>
      </c>
      <c r="AF4">
        <v>5.4904694101354172E-2</v>
      </c>
      <c r="AG4">
        <v>0.40040741514354106</v>
      </c>
      <c r="AH4">
        <v>5.4671968437022697E-2</v>
      </c>
      <c r="AI4">
        <v>0.40441664389419807</v>
      </c>
      <c r="AJ4">
        <v>5.5096065874341592E-2</v>
      </c>
      <c r="AK4">
        <v>0.40770664907374865</v>
      </c>
      <c r="AL4">
        <v>5.5697143765427462E-2</v>
      </c>
      <c r="AM4">
        <v>0.40202823167096208</v>
      </c>
      <c r="AN4">
        <v>5.4811349991770876E-2</v>
      </c>
      <c r="AO4">
        <v>0.40954781765202142</v>
      </c>
      <c r="AP4">
        <v>5.4669159770059914E-2</v>
      </c>
      <c r="AQ4">
        <v>0.39874760826865518</v>
      </c>
      <c r="AR4">
        <v>5.4312453315764966E-2</v>
      </c>
    </row>
    <row r="5" spans="1:44" x14ac:dyDescent="0.2">
      <c r="A5" s="70" t="s">
        <v>1033</v>
      </c>
      <c r="B5" s="72">
        <v>2</v>
      </c>
      <c r="C5">
        <v>0.3916</v>
      </c>
      <c r="D5">
        <v>5.355E-2</v>
      </c>
      <c r="E5">
        <v>0.37753757674162114</v>
      </c>
      <c r="F5">
        <v>5.1771282359293028E-2</v>
      </c>
      <c r="G5">
        <v>0.38434235744715067</v>
      </c>
      <c r="H5">
        <v>5.2588351367530956E-2</v>
      </c>
      <c r="I5">
        <v>0.3911807524939695</v>
      </c>
      <c r="J5">
        <v>5.3406055115307438E-2</v>
      </c>
      <c r="K5">
        <v>0.39805292793054414</v>
      </c>
      <c r="L5">
        <v>5.4224394095719178E-2</v>
      </c>
      <c r="M5">
        <v>0.4049590506255879</v>
      </c>
      <c r="N5">
        <v>5.5043368802245085E-2</v>
      </c>
      <c r="O5">
        <v>0.41189928827211397</v>
      </c>
      <c r="P5">
        <v>5.5862979728748062E-2</v>
      </c>
      <c r="Q5">
        <v>0.37979560587940231</v>
      </c>
      <c r="R5">
        <v>5.201614212966521E-2</v>
      </c>
      <c r="S5">
        <v>0.38122931416962502</v>
      </c>
      <c r="T5">
        <v>5.2095619408442165E-2</v>
      </c>
      <c r="U5">
        <v>0.37979560587940231</v>
      </c>
      <c r="V5">
        <v>5.2108455577171947E-2</v>
      </c>
      <c r="W5">
        <v>0.39772931216071572</v>
      </c>
      <c r="X5">
        <v>5.4158164440375245E-2</v>
      </c>
      <c r="Y5">
        <v>0.39848703029532112</v>
      </c>
      <c r="Z5">
        <v>5.4537782812641294E-2</v>
      </c>
      <c r="AA5">
        <v>0.40910822356225129</v>
      </c>
      <c r="AB5">
        <v>5.5257223676809027E-2</v>
      </c>
      <c r="AC5">
        <v>0.40978949621716448</v>
      </c>
      <c r="AD5">
        <v>5.50403392341113E-2</v>
      </c>
      <c r="AE5">
        <v>0.40369481617006614</v>
      </c>
      <c r="AF5">
        <v>5.4953034388893457E-2</v>
      </c>
      <c r="AG5">
        <v>0.3997670902557463</v>
      </c>
      <c r="AH5">
        <v>5.4679953269097345E-2</v>
      </c>
      <c r="AI5">
        <v>0.40369672773841414</v>
      </c>
      <c r="AJ5">
        <v>5.5128573908675996E-2</v>
      </c>
      <c r="AK5">
        <v>0.40698698200351752</v>
      </c>
      <c r="AL5">
        <v>5.5724006058974498E-2</v>
      </c>
      <c r="AM5">
        <v>0.40126442800149958</v>
      </c>
      <c r="AN5">
        <v>5.4851198766931022E-2</v>
      </c>
      <c r="AO5">
        <v>0.40872562793353534</v>
      </c>
      <c r="AP5">
        <v>5.4716582091872232E-2</v>
      </c>
      <c r="AQ5">
        <v>0.39833513179685248</v>
      </c>
      <c r="AR5">
        <v>5.4321531513225767E-2</v>
      </c>
    </row>
    <row r="6" spans="1:44" x14ac:dyDescent="0.2">
      <c r="A6" s="70" t="s">
        <v>1034</v>
      </c>
      <c r="B6" s="72" t="b">
        <v>0</v>
      </c>
      <c r="C6">
        <v>0.39450000000000002</v>
      </c>
      <c r="D6">
        <v>5.3999999999999999E-2</v>
      </c>
      <c r="E6">
        <v>0.37733719498152096</v>
      </c>
      <c r="F6">
        <v>5.1776850342004424E-2</v>
      </c>
      <c r="G6">
        <v>0.3841378885095168</v>
      </c>
      <c r="H6">
        <v>5.2594009398323489E-2</v>
      </c>
      <c r="I6">
        <v>0.39097216090986414</v>
      </c>
      <c r="J6">
        <v>5.3411803330570114E-2</v>
      </c>
      <c r="K6">
        <v>0.39784017798044863</v>
      </c>
      <c r="L6">
        <v>5.423023263199845E-2</v>
      </c>
      <c r="M6">
        <v>0.4047421063377929</v>
      </c>
      <c r="N6">
        <v>5.5049297796245004E-2</v>
      </c>
      <c r="O6">
        <v>0.41167811342109994</v>
      </c>
      <c r="P6">
        <v>5.5868999317330442E-2</v>
      </c>
      <c r="Q6">
        <v>0.38122931416962502</v>
      </c>
      <c r="R6">
        <v>5.2188245801173538E-2</v>
      </c>
      <c r="S6">
        <v>0.38266451218734976</v>
      </c>
      <c r="T6">
        <v>5.2267438189955766E-2</v>
      </c>
      <c r="U6">
        <v>0.38122931416962502</v>
      </c>
      <c r="V6">
        <v>5.2280872193904912E-2</v>
      </c>
      <c r="W6">
        <v>0.4046290548127891</v>
      </c>
      <c r="X6">
        <v>5.497611303635308E-2</v>
      </c>
      <c r="Y6">
        <v>0.39759913997380847</v>
      </c>
      <c r="Z6">
        <v>5.4552151024862154E-2</v>
      </c>
      <c r="AA6">
        <v>0.40805448479996326</v>
      </c>
      <c r="AB6">
        <v>5.5290379320718341E-2</v>
      </c>
      <c r="AC6">
        <v>0.40891076535170251</v>
      </c>
      <c r="AD6">
        <v>5.5045238819137352E-2</v>
      </c>
      <c r="AE6">
        <v>0.40271969829811555</v>
      </c>
      <c r="AF6">
        <v>5.4980294643986287E-2</v>
      </c>
      <c r="AG6">
        <v>0.39896780224605088</v>
      </c>
      <c r="AH6">
        <v>5.4665944846091802E-2</v>
      </c>
      <c r="AI6">
        <v>0.40279780773832474</v>
      </c>
      <c r="AJ6">
        <v>5.5139115535611814E-2</v>
      </c>
      <c r="AK6">
        <v>0.40608850077862507</v>
      </c>
      <c r="AL6">
        <v>5.5728017659995688E-2</v>
      </c>
      <c r="AM6">
        <v>0.4003105708478602</v>
      </c>
      <c r="AN6">
        <v>5.4868640767562045E-2</v>
      </c>
      <c r="AO6">
        <v>0.40769856884004729</v>
      </c>
      <c r="AP6">
        <v>5.4741492858858889E-2</v>
      </c>
      <c r="AQ6">
        <v>0.39782556927560714</v>
      </c>
      <c r="AR6">
        <v>5.4317735881529029E-2</v>
      </c>
    </row>
    <row r="7" spans="1:44" x14ac:dyDescent="0.2">
      <c r="A7" s="70" t="s">
        <v>1035</v>
      </c>
      <c r="B7" s="72">
        <v>1</v>
      </c>
      <c r="C7">
        <v>0.39780000000000004</v>
      </c>
      <c r="D7">
        <v>5.4550000000000001E-2</v>
      </c>
      <c r="E7">
        <v>0.37712835368136499</v>
      </c>
      <c r="F7">
        <v>5.1776850342004424E-2</v>
      </c>
      <c r="G7">
        <v>0.38392478748297809</v>
      </c>
      <c r="H7">
        <v>5.2594009398323489E-2</v>
      </c>
      <c r="I7">
        <v>0.39075476319060881</v>
      </c>
      <c r="J7">
        <v>5.3411803330570114E-2</v>
      </c>
      <c r="K7">
        <v>0.39761844634098281</v>
      </c>
      <c r="L7">
        <v>5.423023263199845E-2</v>
      </c>
      <c r="M7">
        <v>0.40451600328778531</v>
      </c>
      <c r="N7">
        <v>5.5049297796245004E-2</v>
      </c>
      <c r="O7">
        <v>0.41144760120569435</v>
      </c>
      <c r="P7">
        <v>5.5868999317330442E-2</v>
      </c>
      <c r="Q7">
        <v>0.38266451218734976</v>
      </c>
      <c r="R7">
        <v>5.2360377627833188E-2</v>
      </c>
      <c r="S7">
        <v>0.38410120148051208</v>
      </c>
      <c r="T7">
        <v>5.2439285031281042E-2</v>
      </c>
      <c r="U7">
        <v>0.38266451218734976</v>
      </c>
      <c r="V7">
        <v>5.245331706571061E-2</v>
      </c>
      <c r="W7">
        <v>0.41156285731339715</v>
      </c>
      <c r="X7">
        <v>5.579469629981082E-2</v>
      </c>
      <c r="Y7">
        <v>0.39655166271908909</v>
      </c>
      <c r="Z7">
        <v>5.4545067121062281E-2</v>
      </c>
      <c r="AA7">
        <v>0.40681088608660593</v>
      </c>
      <c r="AB7">
        <v>5.530114413968696E-2</v>
      </c>
      <c r="AC7">
        <v>0.4078741676645285</v>
      </c>
      <c r="AD7">
        <v>5.5028236910489088E-2</v>
      </c>
      <c r="AE7">
        <v>0.4015690222585469</v>
      </c>
      <c r="AF7">
        <v>5.4985944276775361E-2</v>
      </c>
      <c r="AG7">
        <v>0.39802510834638688</v>
      </c>
      <c r="AH7">
        <v>5.4630215826025535E-2</v>
      </c>
      <c r="AI7">
        <v>0.40173738034922524</v>
      </c>
      <c r="AJ7">
        <v>5.5127485574371665E-2</v>
      </c>
      <c r="AK7">
        <v>0.40502869331410657</v>
      </c>
      <c r="AL7">
        <v>5.5709100487240294E-2</v>
      </c>
      <c r="AM7">
        <v>0.39918522595454298</v>
      </c>
      <c r="AN7">
        <v>5.4863336504961641E-2</v>
      </c>
      <c r="AO7">
        <v>0.40648663090854964</v>
      </c>
      <c r="AP7">
        <v>5.4743407211276067E-2</v>
      </c>
      <c r="AQ7">
        <v>0.39723282024216844</v>
      </c>
      <c r="AR7">
        <v>5.4301169955612981E-2</v>
      </c>
    </row>
    <row r="8" spans="1:44" x14ac:dyDescent="0.2">
      <c r="A8" s="70" t="s">
        <v>1036</v>
      </c>
      <c r="B8" s="72" t="b">
        <v>0</v>
      </c>
      <c r="C8">
        <v>0.39150000000000001</v>
      </c>
      <c r="D8">
        <v>5.3699999999999998E-2</v>
      </c>
      <c r="E8">
        <v>0.37692797192126481</v>
      </c>
      <c r="F8">
        <v>5.1771282359293028E-2</v>
      </c>
      <c r="G8">
        <v>0.38372031854534422</v>
      </c>
      <c r="H8">
        <v>5.2588351367530956E-2</v>
      </c>
      <c r="I8">
        <v>0.39054617160650346</v>
      </c>
      <c r="J8">
        <v>5.3406055115307438E-2</v>
      </c>
      <c r="K8">
        <v>0.3974056963908873</v>
      </c>
      <c r="L8">
        <v>5.4224394095719178E-2</v>
      </c>
      <c r="M8">
        <v>0.4042990589999903</v>
      </c>
      <c r="N8">
        <v>5.5043368802245085E-2</v>
      </c>
      <c r="O8">
        <v>0.41122642635468032</v>
      </c>
      <c r="P8">
        <v>5.5862979728748062E-2</v>
      </c>
      <c r="Q8">
        <v>0.38410120148051208</v>
      </c>
      <c r="R8">
        <v>5.2532537614250252E-2</v>
      </c>
      <c r="S8">
        <v>0.38553938359865625</v>
      </c>
      <c r="T8">
        <v>5.2611159937000211E-2</v>
      </c>
      <c r="U8">
        <v>0.38410120148051208</v>
      </c>
      <c r="V8">
        <v>5.2625790197219462E-2</v>
      </c>
      <c r="W8" t="s">
        <v>1028</v>
      </c>
      <c r="X8" t="s">
        <v>1028</v>
      </c>
      <c r="Y8">
        <v>0.39536498648443846</v>
      </c>
      <c r="Z8">
        <v>5.4516668981371322E-2</v>
      </c>
      <c r="AA8">
        <v>0.40540163265656226</v>
      </c>
      <c r="AB8">
        <v>5.5289308608758456E-2</v>
      </c>
      <c r="AC8">
        <v>0.40669987935051088</v>
      </c>
      <c r="AD8">
        <v>5.4989664430978955E-2</v>
      </c>
      <c r="AE8">
        <v>0.40026518465159577</v>
      </c>
      <c r="AF8">
        <v>5.49698733235848E-2</v>
      </c>
      <c r="AG8">
        <v>0.39695735702121293</v>
      </c>
      <c r="AH8">
        <v>5.4573461633632969E-2</v>
      </c>
      <c r="AI8">
        <v>0.40053608558402626</v>
      </c>
      <c r="AJ8">
        <v>5.509391038892221E-2</v>
      </c>
      <c r="AK8">
        <v>0.40382818755674577</v>
      </c>
      <c r="AL8">
        <v>5.566762274195803E-2</v>
      </c>
      <c r="AM8">
        <v>0.39791029687983553</v>
      </c>
      <c r="AN8">
        <v>5.4835389220567819E-2</v>
      </c>
      <c r="AO8">
        <v>0.40511340313232003</v>
      </c>
      <c r="AP8">
        <v>5.4722287888431503E-2</v>
      </c>
      <c r="AQ8">
        <v>0.39657305334498716</v>
      </c>
      <c r="AR8">
        <v>5.4272285610752452E-2</v>
      </c>
    </row>
    <row r="9" spans="1:44" x14ac:dyDescent="0.2">
      <c r="A9" s="70" t="s">
        <v>1037</v>
      </c>
      <c r="B9" s="72" t="b">
        <v>0</v>
      </c>
      <c r="C9">
        <v>0.3982</v>
      </c>
      <c r="D9">
        <v>5.3560000000000003E-2</v>
      </c>
      <c r="E9">
        <v>0.37675228343970751</v>
      </c>
      <c r="F9">
        <v>5.1760597478715441E-2</v>
      </c>
      <c r="G9">
        <v>0.38354104655391857</v>
      </c>
      <c r="H9">
        <v>5.2577493685951091E-2</v>
      </c>
      <c r="I9">
        <v>0.39036328500715045</v>
      </c>
      <c r="J9">
        <v>5.3395024370996705E-2</v>
      </c>
      <c r="K9">
        <v>0.39721916386584621</v>
      </c>
      <c r="L9">
        <v>5.421319002664686E-2</v>
      </c>
      <c r="M9">
        <v>0.40410884901038752</v>
      </c>
      <c r="N9">
        <v>5.5031991146078041E-2</v>
      </c>
      <c r="O9">
        <v>0.41103250713910955</v>
      </c>
      <c r="P9">
        <v>5.5851428222850372E-2</v>
      </c>
      <c r="Q9">
        <v>0.38553938359865625</v>
      </c>
      <c r="R9">
        <v>5.2704725765031268E-2</v>
      </c>
      <c r="S9">
        <v>0.38697906009293614</v>
      </c>
      <c r="T9">
        <v>5.2783062911697036E-2</v>
      </c>
      <c r="U9">
        <v>0.38553938359865625</v>
      </c>
      <c r="V9">
        <v>5.2798291593062326E-2</v>
      </c>
      <c r="Y9">
        <v>0.39406220857293978</v>
      </c>
      <c r="Z9">
        <v>5.4467509343275954E-2</v>
      </c>
      <c r="AA9">
        <v>0.40385415402484603</v>
      </c>
      <c r="AB9">
        <v>5.5255103093079634E-2</v>
      </c>
      <c r="AC9">
        <v>0.40541075659594888</v>
      </c>
      <c r="AD9">
        <v>5.4930272150045069E-2</v>
      </c>
      <c r="AE9">
        <v>0.39883356319318819</v>
      </c>
      <c r="AF9">
        <v>5.4932394587238031E-2</v>
      </c>
      <c r="AG9">
        <v>0.39578533083552436</v>
      </c>
      <c r="AH9">
        <v>5.4496786924712097E-2</v>
      </c>
      <c r="AI9">
        <v>0.39921730527887972</v>
      </c>
      <c r="AJ9">
        <v>5.5039043482057001E-2</v>
      </c>
      <c r="AK9">
        <v>0.40251034998555463</v>
      </c>
      <c r="AL9">
        <v>5.5604391741280575E-2</v>
      </c>
      <c r="AM9">
        <v>0.39651059866796673</v>
      </c>
      <c r="AN9">
        <v>5.4785342876481742E-2</v>
      </c>
      <c r="AO9">
        <v>0.40360561382799931</v>
      </c>
      <c r="AP9">
        <v>5.4678545953921499E-2</v>
      </c>
      <c r="AQ9">
        <v>0.39586426530513447</v>
      </c>
      <c r="AR9">
        <v>5.4231870736579375E-2</v>
      </c>
    </row>
    <row r="10" spans="1:44" x14ac:dyDescent="0.2">
      <c r="A10" s="70" t="s">
        <v>1038</v>
      </c>
      <c r="B10" s="72" t="b">
        <v>0</v>
      </c>
      <c r="C10" t="s">
        <v>1028</v>
      </c>
      <c r="D10" t="s">
        <v>1028</v>
      </c>
      <c r="E10">
        <v>0.37661552147260929</v>
      </c>
      <c r="F10">
        <v>5.1745661325750633E-2</v>
      </c>
      <c r="G10">
        <v>0.38340149505927495</v>
      </c>
      <c r="H10">
        <v>5.2562315978372381E-2</v>
      </c>
      <c r="I10">
        <v>0.39022091977716084</v>
      </c>
      <c r="J10">
        <v>5.3379604742939617E-2</v>
      </c>
      <c r="K10">
        <v>0.3970739605216867</v>
      </c>
      <c r="L10">
        <v>5.4197528111824586E-2</v>
      </c>
      <c r="M10">
        <v>0.40396078300111232</v>
      </c>
      <c r="N10">
        <v>5.5016086577780988E-2</v>
      </c>
      <c r="O10">
        <v>0.41088155374054564</v>
      </c>
      <c r="P10">
        <v>5.5835280633945758E-2</v>
      </c>
      <c r="Q10">
        <v>0.38697906009293614</v>
      </c>
      <c r="R10">
        <v>5.2876942084784329E-2</v>
      </c>
      <c r="S10">
        <v>0.38842023251611768</v>
      </c>
      <c r="T10">
        <v>5.2954993959954837E-2</v>
      </c>
      <c r="U10">
        <v>0.38697906009293614</v>
      </c>
      <c r="V10">
        <v>5.2970821257871621E-2</v>
      </c>
      <c r="Y10">
        <v>0.39266868607475242</v>
      </c>
      <c r="Z10">
        <v>5.4398545043213439E-2</v>
      </c>
      <c r="AA10">
        <v>0.40219857010279275</v>
      </c>
      <c r="AB10">
        <v>5.5199193364104983E-2</v>
      </c>
      <c r="AC10">
        <v>0.40403189070890466</v>
      </c>
      <c r="AD10">
        <v>5.4851216070878096E-2</v>
      </c>
      <c r="AE10">
        <v>0.39730202276656679</v>
      </c>
      <c r="AF10">
        <v>5.48742375487066E-2</v>
      </c>
      <c r="AG10">
        <v>0.39453184194586555</v>
      </c>
      <c r="AH10">
        <v>5.4401684085255864E-2</v>
      </c>
      <c r="AI10">
        <v>0.39780670799233503</v>
      </c>
      <c r="AJ10">
        <v>5.4963952775708001E-2</v>
      </c>
      <c r="AK10">
        <v>0.40110083080983833</v>
      </c>
      <c r="AL10">
        <v>5.5520638204711925E-2</v>
      </c>
      <c r="AM10">
        <v>0.39501337485249743</v>
      </c>
      <c r="AN10">
        <v>5.4714171567864171E-2</v>
      </c>
      <c r="AO10">
        <v>0.40199261039931117</v>
      </c>
      <c r="AP10">
        <v>5.4613032794745581E-2</v>
      </c>
      <c r="AQ10">
        <v>0.39512579001266496</v>
      </c>
      <c r="AR10">
        <v>5.4181027745507482E-2</v>
      </c>
    </row>
    <row r="11" spans="1:44" x14ac:dyDescent="0.2">
      <c r="A11" s="70" t="s">
        <v>1039</v>
      </c>
      <c r="B11" s="72" t="b">
        <v>0</v>
      </c>
      <c r="E11">
        <v>0.37652876566118965</v>
      </c>
      <c r="F11">
        <v>5.1727683938683079E-2</v>
      </c>
      <c r="G11">
        <v>0.38331296969356471</v>
      </c>
      <c r="H11">
        <v>5.2544047852397545E-2</v>
      </c>
      <c r="I11">
        <v>0.39013060950078982</v>
      </c>
      <c r="J11">
        <v>5.3361045437697298E-2</v>
      </c>
      <c r="K11">
        <v>0.39698184986979507</v>
      </c>
      <c r="L11">
        <v>5.4178677186446256E-2</v>
      </c>
      <c r="M11">
        <v>0.4038668563996537</v>
      </c>
      <c r="N11">
        <v>5.4996943590889254E-2</v>
      </c>
      <c r="O11">
        <v>0.4107857955055858</v>
      </c>
      <c r="P11">
        <v>5.5815845143653862E-2</v>
      </c>
      <c r="Q11">
        <v>0.38842023251611768</v>
      </c>
      <c r="R11">
        <v>5.304918657811708E-2</v>
      </c>
      <c r="S11">
        <v>0.38986290242257993</v>
      </c>
      <c r="T11">
        <v>5.3126953086358689E-2</v>
      </c>
      <c r="U11">
        <v>0.38842023251611768</v>
      </c>
      <c r="V11">
        <v>5.3143379196279324E-2</v>
      </c>
      <c r="Y11">
        <v>0.39121154232019539</v>
      </c>
      <c r="Z11">
        <v>5.4311118392838774E-2</v>
      </c>
      <c r="AA11">
        <v>0.40046710494824633</v>
      </c>
      <c r="AB11">
        <v>5.5122667641112628E-2</v>
      </c>
      <c r="AC11">
        <v>0.40259011974543274</v>
      </c>
      <c r="AD11">
        <v>5.475403493013406E-2</v>
      </c>
      <c r="AE11">
        <v>0.39570037306403433</v>
      </c>
      <c r="AF11">
        <v>5.4796534168592884E-2</v>
      </c>
      <c r="AG11">
        <v>0.39322128808765128</v>
      </c>
      <c r="AH11">
        <v>5.4290004183856412E-2</v>
      </c>
      <c r="AI11">
        <v>0.39633174939604415</v>
      </c>
      <c r="AJ11">
        <v>5.4870099825059873E-2</v>
      </c>
      <c r="AK11">
        <v>0.39962706471704795</v>
      </c>
      <c r="AL11">
        <v>5.541799229957315E-2</v>
      </c>
      <c r="AM11">
        <v>0.39344776719192898</v>
      </c>
      <c r="AN11">
        <v>5.4623260563281185E-2</v>
      </c>
      <c r="AO11">
        <v>0.40030578812323087</v>
      </c>
      <c r="AP11">
        <v>5.452702355002699E-2</v>
      </c>
      <c r="AQ11">
        <v>0.39437777114849593</v>
      </c>
      <c r="AR11">
        <v>5.4121143501795421E-2</v>
      </c>
    </row>
    <row r="12" spans="1:44" x14ac:dyDescent="0.2">
      <c r="A12" s="70" t="s">
        <v>1040</v>
      </c>
      <c r="B12" s="72" t="s">
        <v>1055</v>
      </c>
      <c r="E12">
        <v>0.37649904444533316</v>
      </c>
      <c r="F12">
        <v>5.170812173849737E-2</v>
      </c>
      <c r="G12">
        <v>0.38328264225543696</v>
      </c>
      <c r="H12">
        <v>5.2524169282948341E-2</v>
      </c>
      <c r="I12">
        <v>0.39009967057953299</v>
      </c>
      <c r="J12">
        <v>5.3340850019804043E-2</v>
      </c>
      <c r="K12">
        <v>0.39695029416738442</v>
      </c>
      <c r="L12">
        <v>5.4158164440375245E-2</v>
      </c>
      <c r="M12">
        <v>0.40383467858065875</v>
      </c>
      <c r="N12">
        <v>5.497611303635308E-2</v>
      </c>
      <c r="O12">
        <v>0.41075299019693035</v>
      </c>
      <c r="P12">
        <v>5.579469629981082E-2</v>
      </c>
      <c r="Q12">
        <v>0.38986290242257993</v>
      </c>
      <c r="R12">
        <v>5.3221459249638947E-2</v>
      </c>
      <c r="S12">
        <v>0.39130707136831733</v>
      </c>
      <c r="T12">
        <v>5.3298940295494118E-2</v>
      </c>
      <c r="U12">
        <v>0.38986290242257993</v>
      </c>
      <c r="V12">
        <v>5.3315965412919206E-2</v>
      </c>
      <c r="Y12">
        <v>0.38971913895497456</v>
      </c>
      <c r="Z12">
        <v>5.4206931052455151E-2</v>
      </c>
      <c r="AA12">
        <v>0.39869345956092767</v>
      </c>
      <c r="AB12">
        <v>5.5027015410253885E-2</v>
      </c>
      <c r="AC12">
        <v>0.40111350613734703</v>
      </c>
      <c r="AD12">
        <v>5.4640620248175641E-2</v>
      </c>
      <c r="AE12">
        <v>0.39405978837520106</v>
      </c>
      <c r="AF12">
        <v>5.4700796854804494E-2</v>
      </c>
      <c r="AG12">
        <v>0.39187917770099873</v>
      </c>
      <c r="AH12">
        <v>5.4163920942760485E-2</v>
      </c>
      <c r="AI12">
        <v>0.39482113788134332</v>
      </c>
      <c r="AJ12">
        <v>5.4759311371040835E-2</v>
      </c>
      <c r="AK12">
        <v>0.39811773688779556</v>
      </c>
      <c r="AL12">
        <v>5.5298451911649796E-2</v>
      </c>
      <c r="AM12">
        <v>0.39184424845852195</v>
      </c>
      <c r="AN12">
        <v>5.4514379342027255E-2</v>
      </c>
      <c r="AO12">
        <v>0.39857797907663034</v>
      </c>
      <c r="AP12">
        <v>5.4422192291880105E-2</v>
      </c>
      <c r="AQ12">
        <v>0.39364061271730211</v>
      </c>
      <c r="AR12">
        <v>5.4053851491505094E-2</v>
      </c>
    </row>
    <row r="13" spans="1:44" x14ac:dyDescent="0.2">
      <c r="A13" s="70" t="s">
        <v>1041</v>
      </c>
      <c r="B13" s="72" t="b">
        <v>0</v>
      </c>
      <c r="E13">
        <v>0.37652876566118965</v>
      </c>
      <c r="F13">
        <v>5.1688559538311661E-2</v>
      </c>
      <c r="G13">
        <v>0.38331296969356471</v>
      </c>
      <c r="H13">
        <v>5.2504290713499137E-2</v>
      </c>
      <c r="I13">
        <v>0.39013060950078982</v>
      </c>
      <c r="J13">
        <v>5.3320654601910787E-2</v>
      </c>
      <c r="K13">
        <v>0.39698184986979507</v>
      </c>
      <c r="L13">
        <v>5.4137651694304234E-2</v>
      </c>
      <c r="M13">
        <v>0.4038668563996537</v>
      </c>
      <c r="N13">
        <v>5.4955282481816907E-2</v>
      </c>
      <c r="O13">
        <v>0.4107857955055858</v>
      </c>
      <c r="P13">
        <v>5.5773547455967777E-2</v>
      </c>
      <c r="Q13">
        <v>0.39130707136831733</v>
      </c>
      <c r="R13">
        <v>5.3393760103959798E-2</v>
      </c>
      <c r="S13">
        <v>0.39275274091094126</v>
      </c>
      <c r="T13">
        <v>5.3470955591946867E-2</v>
      </c>
      <c r="U13">
        <v>0.39130707136831733</v>
      </c>
      <c r="V13">
        <v>5.3488579912425477E-2</v>
      </c>
      <c r="Y13">
        <v>0.38822052391301032</v>
      </c>
      <c r="Z13">
        <v>5.4088010910131802E-2</v>
      </c>
      <c r="AA13">
        <v>0.39691215593080914</v>
      </c>
      <c r="AB13">
        <v>5.4914098433399623E-2</v>
      </c>
      <c r="AC13">
        <v>0.39963079048890582</v>
      </c>
      <c r="AD13">
        <v>5.4513179512779862E-2</v>
      </c>
      <c r="AE13">
        <v>0.39241220081489775</v>
      </c>
      <c r="AF13">
        <v>5.4588889025254751E-2</v>
      </c>
      <c r="AG13">
        <v>0.39053163343795616</v>
      </c>
      <c r="AH13">
        <v>5.4025888428838438E-2</v>
      </c>
      <c r="AI13">
        <v>0.39330427578307109</v>
      </c>
      <c r="AJ13">
        <v>5.4633743784888375E-2</v>
      </c>
      <c r="AK13">
        <v>0.39660222467144257</v>
      </c>
      <c r="AL13">
        <v>5.5164343758617604E-2</v>
      </c>
      <c r="AM13">
        <v>0.3902340293204466</v>
      </c>
      <c r="AN13">
        <v>5.4389647153223537E-2</v>
      </c>
      <c r="AO13">
        <v>0.396842813097248</v>
      </c>
      <c r="AP13">
        <v>5.4300579441500976E-2</v>
      </c>
      <c r="AQ13">
        <v>0.39293442247945798</v>
      </c>
      <c r="AR13">
        <v>5.3980987265260037E-2</v>
      </c>
    </row>
    <row r="14" spans="1:44" x14ac:dyDescent="0.2">
      <c r="A14" s="70" t="s">
        <v>1042</v>
      </c>
      <c r="B14" s="72" t="b">
        <v>1</v>
      </c>
      <c r="E14">
        <v>0.37661552147260929</v>
      </c>
      <c r="F14">
        <v>5.1670582151244107E-2</v>
      </c>
      <c r="G14">
        <v>0.38340149505927495</v>
      </c>
      <c r="H14">
        <v>5.24860225875243E-2</v>
      </c>
      <c r="I14">
        <v>0.39022091977716084</v>
      </c>
      <c r="J14">
        <v>5.3302095296668468E-2</v>
      </c>
      <c r="K14">
        <v>0.3970739605216867</v>
      </c>
      <c r="L14">
        <v>5.4118800768925904E-2</v>
      </c>
      <c r="M14">
        <v>0.40396078300111232</v>
      </c>
      <c r="N14">
        <v>5.4936139494925172E-2</v>
      </c>
      <c r="O14">
        <v>0.41088155374054564</v>
      </c>
      <c r="P14">
        <v>5.5754111965675882E-2</v>
      </c>
      <c r="Q14">
        <v>0.39275274091094126</v>
      </c>
      <c r="R14">
        <v>5.3566089145689721E-2</v>
      </c>
      <c r="S14">
        <v>0.3941999126096809</v>
      </c>
      <c r="T14">
        <v>5.3642998980304446E-2</v>
      </c>
      <c r="U14">
        <v>0.39275274091094126</v>
      </c>
      <c r="V14">
        <v>5.3661222699432576E-2</v>
      </c>
      <c r="Y14">
        <v>0.3867448660314452</v>
      </c>
      <c r="Z14">
        <v>5.395667261116939E-2</v>
      </c>
      <c r="AA14">
        <v>0.39515786510684825</v>
      </c>
      <c r="AB14">
        <v>5.4786114511063161E-2</v>
      </c>
      <c r="AC14">
        <v>0.39817083217364196</v>
      </c>
      <c r="AD14">
        <v>5.4374193212899519E-2</v>
      </c>
      <c r="AE14">
        <v>0.39078967880088256</v>
      </c>
      <c r="AF14">
        <v>5.4462988838552578E-2</v>
      </c>
      <c r="AG14">
        <v>0.38920488371479478</v>
      </c>
      <c r="AH14">
        <v>5.387859328796412E-2</v>
      </c>
      <c r="AI14">
        <v>0.39181068709656519</v>
      </c>
      <c r="AJ14">
        <v>5.4495841096835931E-2</v>
      </c>
      <c r="AK14">
        <v>0.39511002578941068</v>
      </c>
      <c r="AL14">
        <v>5.5018278103129592E-2</v>
      </c>
      <c r="AM14">
        <v>0.38864845086162847</v>
      </c>
      <c r="AN14">
        <v>5.4251491767044337E-2</v>
      </c>
      <c r="AO14">
        <v>0.39513406321715056</v>
      </c>
      <c r="AP14">
        <v>5.4164552054689653E-2</v>
      </c>
      <c r="AQ14">
        <v>0.39227846346375128</v>
      </c>
      <c r="AR14">
        <v>5.3904538369209345E-2</v>
      </c>
    </row>
    <row r="15" spans="1:44" x14ac:dyDescent="0.2">
      <c r="A15" s="70" t="s">
        <v>1043</v>
      </c>
      <c r="B15" s="72" t="b">
        <v>0</v>
      </c>
      <c r="E15">
        <v>0.37675228343970751</v>
      </c>
      <c r="F15">
        <v>5.16556459982793E-2</v>
      </c>
      <c r="G15">
        <v>0.38354104655391857</v>
      </c>
      <c r="H15">
        <v>5.2470844879945591E-2</v>
      </c>
      <c r="I15">
        <v>0.39036328500715045</v>
      </c>
      <c r="J15">
        <v>5.328667566861138E-2</v>
      </c>
      <c r="K15">
        <v>0.39721916386584621</v>
      </c>
      <c r="L15">
        <v>5.4103138854103623E-2</v>
      </c>
      <c r="M15">
        <v>0.40410884901038752</v>
      </c>
      <c r="N15">
        <v>5.492023492662812E-2</v>
      </c>
      <c r="O15">
        <v>0.41103250713910955</v>
      </c>
      <c r="P15">
        <v>5.5737964376771268E-2</v>
      </c>
      <c r="Q15">
        <v>0.3941999126096809</v>
      </c>
      <c r="R15">
        <v>5.3738446379440585E-2</v>
      </c>
      <c r="S15">
        <v>0.3956485880253866</v>
      </c>
      <c r="T15">
        <v>5.3815070465153922E-2</v>
      </c>
      <c r="U15">
        <v>0.3941999126096809</v>
      </c>
      <c r="V15">
        <v>5.3833893778576725E-2</v>
      </c>
      <c r="Y15">
        <v>0.38532088731240788</v>
      </c>
      <c r="Z15">
        <v>5.3815472506162122E-2</v>
      </c>
      <c r="AA15">
        <v>0.39346473236445706</v>
      </c>
      <c r="AB15">
        <v>5.4645554704713217E-2</v>
      </c>
      <c r="AC15">
        <v>0.39676204761948408</v>
      </c>
      <c r="AD15">
        <v>5.4226366558767211E-2</v>
      </c>
      <c r="AE15">
        <v>0.38922380287856695</v>
      </c>
      <c r="AF15">
        <v>5.4325546798622781E-2</v>
      </c>
      <c r="AG15">
        <v>0.38792475220572059</v>
      </c>
      <c r="AH15">
        <v>5.372490245250891E-2</v>
      </c>
      <c r="AI15">
        <v>0.39036944282667663</v>
      </c>
      <c r="AJ15">
        <v>5.4348287425844459E-2</v>
      </c>
      <c r="AK15">
        <v>0.39367018419558764</v>
      </c>
      <c r="AL15">
        <v>5.4863097947022606E-2</v>
      </c>
      <c r="AM15">
        <v>0.38711837456319964</v>
      </c>
      <c r="AN15">
        <v>5.4102602220932203E-2</v>
      </c>
      <c r="AO15">
        <v>0.39348498830907985</v>
      </c>
      <c r="AP15">
        <v>5.4016757749801567E-2</v>
      </c>
      <c r="AQ15">
        <v>0.39169062852217301</v>
      </c>
      <c r="AR15">
        <v>5.3826590129949899E-2</v>
      </c>
    </row>
    <row r="16" spans="1:44" x14ac:dyDescent="0.2">
      <c r="A16" s="70" t="s">
        <v>1044</v>
      </c>
      <c r="B16" s="72">
        <v>1</v>
      </c>
      <c r="E16">
        <v>0.37692797192126481</v>
      </c>
      <c r="F16">
        <v>5.1644961117701713E-2</v>
      </c>
      <c r="G16">
        <v>0.38372031854534422</v>
      </c>
      <c r="H16">
        <v>5.2459987198365726E-2</v>
      </c>
      <c r="I16">
        <v>0.39054617160650346</v>
      </c>
      <c r="J16">
        <v>5.3275644924300647E-2</v>
      </c>
      <c r="K16">
        <v>0.3974056963908873</v>
      </c>
      <c r="L16">
        <v>5.4091934785031312E-2</v>
      </c>
      <c r="M16">
        <v>0.4042990589999903</v>
      </c>
      <c r="N16">
        <v>5.4908857270461076E-2</v>
      </c>
      <c r="O16">
        <v>0.41122642635468032</v>
      </c>
      <c r="P16">
        <v>5.5726412870873578E-2</v>
      </c>
      <c r="Q16">
        <v>0.3956485880253866</v>
      </c>
      <c r="R16">
        <v>5.3910831809823812E-2</v>
      </c>
      <c r="S16">
        <v>0.39709876872052963</v>
      </c>
      <c r="T16">
        <v>5.3987170051084124E-2</v>
      </c>
      <c r="U16">
        <v>0.3956485880253866</v>
      </c>
      <c r="V16">
        <v>5.4006593154493701E-2</v>
      </c>
      <c r="Y16">
        <v>0.38397630388191262</v>
      </c>
      <c r="Z16">
        <v>5.3667158894541225E-2</v>
      </c>
      <c r="AA16">
        <v>0.39186571260655628</v>
      </c>
      <c r="AB16">
        <v>5.4495154851095975E-2</v>
      </c>
      <c r="AC16">
        <v>0.39543185721531016</v>
      </c>
      <c r="AD16">
        <v>5.4072576828055295E-2</v>
      </c>
      <c r="AE16">
        <v>0.38774505104162121</v>
      </c>
      <c r="AF16">
        <v>5.4179238058434595E-2</v>
      </c>
      <c r="AG16">
        <v>0.38671615521442965</v>
      </c>
      <c r="AH16">
        <v>5.3567807339764198E-2</v>
      </c>
      <c r="AI16">
        <v>0.3890085951537276</v>
      </c>
      <c r="AJ16">
        <v>5.4193954736280005E-2</v>
      </c>
      <c r="AK16">
        <v>0.39231072476880163</v>
      </c>
      <c r="AL16">
        <v>5.4701823695520464E-2</v>
      </c>
      <c r="AM16">
        <v>0.38567358161987308</v>
      </c>
      <c r="AN16">
        <v>5.3945876480542859E-2</v>
      </c>
      <c r="AO16">
        <v>0.3919276857403266</v>
      </c>
      <c r="AP16">
        <v>5.3860073174867837E-2</v>
      </c>
      <c r="AQ16">
        <v>0.39118695225955807</v>
      </c>
      <c r="AR16">
        <v>5.3749268772252792E-2</v>
      </c>
    </row>
    <row r="17" spans="5:44" x14ac:dyDescent="0.2">
      <c r="E17">
        <v>0.37712835368136499</v>
      </c>
      <c r="F17">
        <v>5.1639393134990316E-2</v>
      </c>
      <c r="G17">
        <v>0.38392478748297809</v>
      </c>
      <c r="H17">
        <v>5.2454329167573192E-2</v>
      </c>
      <c r="I17">
        <v>0.39075476319060881</v>
      </c>
      <c r="J17">
        <v>5.3269896709037971E-2</v>
      </c>
      <c r="K17">
        <v>0.39761844634098281</v>
      </c>
      <c r="L17">
        <v>5.408609624875204E-2</v>
      </c>
      <c r="M17">
        <v>0.40451600328778531</v>
      </c>
      <c r="N17">
        <v>5.4902928276461156E-2</v>
      </c>
      <c r="O17">
        <v>0.41144760120569435</v>
      </c>
      <c r="P17">
        <v>5.5720393282291197E-2</v>
      </c>
      <c r="Q17">
        <v>0.39709876872052963</v>
      </c>
      <c r="R17">
        <v>5.4083245441452599E-2</v>
      </c>
      <c r="S17">
        <v>0.39855045625920504</v>
      </c>
      <c r="T17">
        <v>5.4159297742684326E-2</v>
      </c>
      <c r="U17">
        <v>0.39709876872052963</v>
      </c>
      <c r="V17">
        <v>5.4179320831821073E-2</v>
      </c>
      <c r="Y17">
        <v>0.38273728652699301</v>
      </c>
      <c r="Z17">
        <v>5.3514618532052659E-2</v>
      </c>
      <c r="AA17">
        <v>0.39039192893387542</v>
      </c>
      <c r="AB17">
        <v>5.4337842312284813E-2</v>
      </c>
      <c r="AC17">
        <v>0.39420615160426831</v>
      </c>
      <c r="AD17">
        <v>5.391581736293885E-2</v>
      </c>
      <c r="AE17">
        <v>0.3863822055124963</v>
      </c>
      <c r="AF17">
        <v>5.4026910351192052E-2</v>
      </c>
      <c r="AG17">
        <v>0.38560261670659868</v>
      </c>
      <c r="AH17">
        <v>5.3410365627406531E-2</v>
      </c>
      <c r="AI17">
        <v>0.38775463142973088</v>
      </c>
      <c r="AJ17">
        <v>5.4035846938394104E-2</v>
      </c>
      <c r="AK17">
        <v>0.39105810784043282</v>
      </c>
      <c r="AL17">
        <v>5.4537594368481913E-2</v>
      </c>
      <c r="AM17">
        <v>0.38434219328286306</v>
      </c>
      <c r="AN17">
        <v>5.3784365034140101E-2</v>
      </c>
      <c r="AO17">
        <v>0.39049246663398618</v>
      </c>
      <c r="AP17">
        <v>5.3697548016913482E-2</v>
      </c>
      <c r="AQ17">
        <v>0.39078117365136456</v>
      </c>
      <c r="AR17">
        <v>5.3674683421194261E-2</v>
      </c>
    </row>
    <row r="18" spans="5:44" x14ac:dyDescent="0.2">
      <c r="E18">
        <v>0.37733719498152096</v>
      </c>
      <c r="F18">
        <v>5.1639393134990316E-2</v>
      </c>
      <c r="G18">
        <v>0.3841378885095168</v>
      </c>
      <c r="H18">
        <v>5.2454329167573192E-2</v>
      </c>
      <c r="I18">
        <v>0.39097216090986414</v>
      </c>
      <c r="J18">
        <v>5.3269896709037971E-2</v>
      </c>
      <c r="K18">
        <v>0.39784017798044863</v>
      </c>
      <c r="L18">
        <v>5.408609624875204E-2</v>
      </c>
      <c r="M18">
        <v>0.4047421063377929</v>
      </c>
      <c r="N18">
        <v>5.4902928276461156E-2</v>
      </c>
      <c r="O18">
        <v>0.41167811342109994</v>
      </c>
      <c r="P18">
        <v>5.5720393282291197E-2</v>
      </c>
      <c r="Q18">
        <v>0.39855045625920504</v>
      </c>
      <c r="R18">
        <v>5.425568727894059E-2</v>
      </c>
      <c r="S18">
        <v>0.40000365220713352</v>
      </c>
      <c r="T18">
        <v>5.4331453544544245E-2</v>
      </c>
      <c r="U18">
        <v>0.39855045625920504</v>
      </c>
      <c r="V18">
        <v>5.4352076815196854E-2</v>
      </c>
      <c r="Y18">
        <v>0.38162795131110128</v>
      </c>
      <c r="Z18">
        <v>5.336082044334018E-2</v>
      </c>
      <c r="AA18">
        <v>0.38907206686919921</v>
      </c>
      <c r="AB18">
        <v>5.4176678997907325E-2</v>
      </c>
      <c r="AC18">
        <v>0.39310878775185804</v>
      </c>
      <c r="AD18">
        <v>5.3759139308095123E-2</v>
      </c>
      <c r="AE18">
        <v>0.3851617925292028</v>
      </c>
      <c r="AF18">
        <v>5.3871528562446445E-2</v>
      </c>
      <c r="AG18">
        <v>0.38460581044265141</v>
      </c>
      <c r="AH18">
        <v>5.3255641739279644E-2</v>
      </c>
      <c r="AI18">
        <v>0.38663195863221139</v>
      </c>
      <c r="AJ18">
        <v>5.3877041420627644E-2</v>
      </c>
      <c r="AK18">
        <v>0.38993671417416137</v>
      </c>
      <c r="AL18">
        <v>5.4373606502949659E-2</v>
      </c>
      <c r="AM18">
        <v>0.38315012351171762</v>
      </c>
      <c r="AN18">
        <v>5.3621211518311611E-2</v>
      </c>
      <c r="AO18">
        <v>0.38920726589742594</v>
      </c>
      <c r="AP18">
        <v>5.3532345643268454E-2</v>
      </c>
      <c r="AQ18">
        <v>0.39048436128023817</v>
      </c>
      <c r="AR18">
        <v>5.3604868570721699E-2</v>
      </c>
    </row>
    <row r="19" spans="5:44" x14ac:dyDescent="0.2">
      <c r="E19">
        <v>0.37753757674162114</v>
      </c>
      <c r="F19">
        <v>5.1644961117701713E-2</v>
      </c>
      <c r="G19">
        <v>0.38434235744715067</v>
      </c>
      <c r="H19">
        <v>5.2459987198365726E-2</v>
      </c>
      <c r="I19">
        <v>0.3911807524939695</v>
      </c>
      <c r="J19">
        <v>5.3275644924300647E-2</v>
      </c>
      <c r="K19">
        <v>0.39805292793054414</v>
      </c>
      <c r="L19">
        <v>5.4091934785031312E-2</v>
      </c>
      <c r="M19">
        <v>0.4049590506255879</v>
      </c>
      <c r="N19">
        <v>5.4908857270461076E-2</v>
      </c>
      <c r="O19">
        <v>0.41189928827211397</v>
      </c>
      <c r="P19">
        <v>5.5726412870873578E-2</v>
      </c>
      <c r="Q19">
        <v>0.40000365220713352</v>
      </c>
      <c r="R19">
        <v>5.4428157326901871E-2</v>
      </c>
      <c r="S19">
        <v>0.40145835813166197</v>
      </c>
      <c r="T19">
        <v>5.4503637461254681E-2</v>
      </c>
      <c r="U19">
        <v>0.40000365220713352</v>
      </c>
      <c r="V19">
        <v>5.4524861109259498E-2</v>
      </c>
      <c r="Y19">
        <v>0.38066989018236458</v>
      </c>
      <c r="Z19">
        <v>5.3208758133257844E-2</v>
      </c>
      <c r="AA19">
        <v>0.38793181602629567</v>
      </c>
      <c r="AB19">
        <v>5.4014801768557309E-2</v>
      </c>
      <c r="AC19">
        <v>0.39216112459723357</v>
      </c>
      <c r="AD19">
        <v>5.3605592223642994E-2</v>
      </c>
      <c r="AE19">
        <v>0.38410756604226126</v>
      </c>
      <c r="AF19">
        <v>5.3716117021971523E-2</v>
      </c>
      <c r="AG19">
        <v>0.38374513812266525</v>
      </c>
      <c r="AH19">
        <v>5.310664719987012E-2</v>
      </c>
      <c r="AI19">
        <v>0.38566242831015152</v>
      </c>
      <c r="AJ19">
        <v>5.3720629151745365E-2</v>
      </c>
      <c r="AK19">
        <v>0.38896837042213478</v>
      </c>
      <c r="AL19">
        <v>5.4213051936192864E-2</v>
      </c>
      <c r="AM19">
        <v>0.38212057458857285</v>
      </c>
      <c r="AN19">
        <v>5.3459591530658615E-2</v>
      </c>
      <c r="AO19">
        <v>0.38809709850108887</v>
      </c>
      <c r="AP19">
        <v>5.336768153022084E-2</v>
      </c>
      <c r="AQ19">
        <v>0.39030461141393108</v>
      </c>
      <c r="AR19">
        <v>5.3541728587962245E-2</v>
      </c>
    </row>
    <row r="20" spans="5:44" x14ac:dyDescent="0.2">
      <c r="E20">
        <v>0.37771326522317844</v>
      </c>
      <c r="F20">
        <v>5.16556459982793E-2</v>
      </c>
      <c r="G20">
        <v>0.38452162943857632</v>
      </c>
      <c r="H20">
        <v>5.2470844879945591E-2</v>
      </c>
      <c r="I20">
        <v>0.3913636390933225</v>
      </c>
      <c r="J20">
        <v>5.328667566861138E-2</v>
      </c>
      <c r="K20">
        <v>0.39823946045558523</v>
      </c>
      <c r="L20">
        <v>5.410313885410363E-2</v>
      </c>
      <c r="M20">
        <v>0.40514926061519069</v>
      </c>
      <c r="N20">
        <v>5.492023492662812E-2</v>
      </c>
      <c r="O20">
        <v>0.41209320748768474</v>
      </c>
      <c r="P20">
        <v>5.5737964376771268E-2</v>
      </c>
      <c r="Q20">
        <v>0.40145835813166197</v>
      </c>
      <c r="R20">
        <v>5.4600655589951641E-2</v>
      </c>
      <c r="S20">
        <v>0.40291457560176647</v>
      </c>
      <c r="T20">
        <v>5.4675849497406899E-2</v>
      </c>
      <c r="U20">
        <v>0.40145835813166197</v>
      </c>
      <c r="V20">
        <v>5.4697673718648601E-2</v>
      </c>
      <c r="Y20">
        <v>0.37988175071087543</v>
      </c>
      <c r="Z20">
        <v>5.3061391321703087E-2</v>
      </c>
      <c r="AA20">
        <v>0.38699337009080581</v>
      </c>
      <c r="AB20">
        <v>5.385536138037144E-2</v>
      </c>
      <c r="AC20">
        <v>0.39138160732574878</v>
      </c>
      <c r="AD20">
        <v>5.3458164728924118E-2</v>
      </c>
      <c r="AE20">
        <v>0.38324004537107526</v>
      </c>
      <c r="AF20">
        <v>5.3563700638624638E-2</v>
      </c>
      <c r="AG20">
        <v>0.38303735175434839</v>
      </c>
      <c r="AH20">
        <v>5.2966282018408792E-2</v>
      </c>
      <c r="AI20">
        <v>0.38486491126844574</v>
      </c>
      <c r="AJ20">
        <v>5.3569654518644726E-2</v>
      </c>
      <c r="AK20">
        <v>0.38817192429401159</v>
      </c>
      <c r="AL20">
        <v>5.4059055680225336E-2</v>
      </c>
      <c r="AM20">
        <v>0.3812735855121232</v>
      </c>
      <c r="AN20">
        <v>5.3302650820400768E-2</v>
      </c>
      <c r="AO20">
        <v>0.38718357259054798</v>
      </c>
      <c r="AP20">
        <v>5.3206760677428459E-2</v>
      </c>
      <c r="AQ20">
        <v>0.39024682715971282</v>
      </c>
      <c r="AR20">
        <v>5.3486985773427642E-2</v>
      </c>
    </row>
    <row r="21" spans="5:44" x14ac:dyDescent="0.2">
      <c r="E21">
        <v>0.37785002719027666</v>
      </c>
      <c r="F21">
        <v>5.1670582151244107E-2</v>
      </c>
      <c r="G21">
        <v>0.38466118093321994</v>
      </c>
      <c r="H21">
        <v>5.24860225875243E-2</v>
      </c>
      <c r="I21">
        <v>0.39150600432331212</v>
      </c>
      <c r="J21">
        <v>5.3302095296668468E-2</v>
      </c>
      <c r="K21">
        <v>0.39838466379974474</v>
      </c>
      <c r="L21">
        <v>5.4118800768925904E-2</v>
      </c>
      <c r="M21">
        <v>0.40529732662446588</v>
      </c>
      <c r="N21">
        <v>5.4936139494925172E-2</v>
      </c>
      <c r="O21">
        <v>0.41224416088624866</v>
      </c>
      <c r="P21">
        <v>5.5754111965675882E-2</v>
      </c>
      <c r="Q21">
        <v>0.40291457560176647</v>
      </c>
      <c r="R21">
        <v>5.477318207270554E-2</v>
      </c>
      <c r="S21">
        <v>0.40437230618805331</v>
      </c>
      <c r="T21">
        <v>5.484808965759326E-2</v>
      </c>
      <c r="U21">
        <v>0.40291457560176647</v>
      </c>
      <c r="V21">
        <v>5.487051464800418E-2</v>
      </c>
      <c r="Y21">
        <v>0.37927887313495101</v>
      </c>
      <c r="Z21">
        <v>5.2921588336035559E-2</v>
      </c>
      <c r="AA21">
        <v>0.38627499484539757</v>
      </c>
      <c r="AB21">
        <v>5.3701461159145022E-2</v>
      </c>
      <c r="AC21">
        <v>0.39078540835440545</v>
      </c>
      <c r="AD21">
        <v>5.3319726332426889E-2</v>
      </c>
      <c r="AE21">
        <v>0.38257611581871925</v>
      </c>
      <c r="AF21">
        <v>5.3417246023936563E-2</v>
      </c>
      <c r="AG21">
        <v>0.38249622759426516</v>
      </c>
      <c r="AH21">
        <v>5.2837278243489778E-2</v>
      </c>
      <c r="AI21">
        <v>0.38425493026914864</v>
      </c>
      <c r="AJ21">
        <v>5.3427056070827941E-2</v>
      </c>
      <c r="AK21">
        <v>0.38756287770773173</v>
      </c>
      <c r="AL21">
        <v>5.391461509700133E-2</v>
      </c>
      <c r="AM21">
        <v>0.38062564196130605</v>
      </c>
      <c r="AN21">
        <v>5.3153444059945827E-2</v>
      </c>
      <c r="AO21">
        <v>0.38648446890853166</v>
      </c>
      <c r="AP21">
        <v>5.3052715226246168E-2</v>
      </c>
      <c r="AQ21">
        <v>0.39031258472292346</v>
      </c>
      <c r="AR21">
        <v>5.3442133349441333E-2</v>
      </c>
    </row>
    <row r="22" spans="5:44" x14ac:dyDescent="0.2">
      <c r="E22">
        <v>0.37793678300169631</v>
      </c>
      <c r="F22">
        <v>5.1688559538311661E-2</v>
      </c>
      <c r="G22">
        <v>0.38474970629893018</v>
      </c>
      <c r="H22">
        <v>5.2504290713499137E-2</v>
      </c>
      <c r="I22">
        <v>0.39159631459968314</v>
      </c>
      <c r="J22">
        <v>5.3320654601910787E-2</v>
      </c>
      <c r="K22">
        <v>0.39847677445163637</v>
      </c>
      <c r="L22">
        <v>5.4137651694304234E-2</v>
      </c>
      <c r="M22">
        <v>0.40539125322592451</v>
      </c>
      <c r="N22">
        <v>5.4955282481816907E-2</v>
      </c>
      <c r="O22">
        <v>0.41233991912120849</v>
      </c>
      <c r="P22">
        <v>5.5773547455967777E-2</v>
      </c>
      <c r="Q22">
        <v>0.40437230618805331</v>
      </c>
      <c r="R22">
        <v>5.4945736779780319E-2</v>
      </c>
      <c r="S22">
        <v>0.40583155146276018</v>
      </c>
      <c r="T22">
        <v>5.5020357946406563E-2</v>
      </c>
      <c r="U22">
        <v>0.40437230618805331</v>
      </c>
      <c r="V22">
        <v>5.5043383901967377E-2</v>
      </c>
      <c r="Y22">
        <v>0.37887299178084355</v>
      </c>
      <c r="Z22">
        <v>5.2792070282347739E-2</v>
      </c>
      <c r="AA22">
        <v>0.38579067264708294</v>
      </c>
      <c r="AB22">
        <v>5.3556096597625301E-2</v>
      </c>
      <c r="AC22">
        <v>0.39038413201801447</v>
      </c>
      <c r="AD22">
        <v>5.3192971580067805E-2</v>
      </c>
      <c r="AE22">
        <v>0.38212870001872112</v>
      </c>
      <c r="AF22">
        <v>5.3279603750392548E-2</v>
      </c>
      <c r="AG22">
        <v>0.38213229800867193</v>
      </c>
      <c r="AH22">
        <v>5.2722146786852248E-2</v>
      </c>
      <c r="AI22">
        <v>0.38384435789856852</v>
      </c>
      <c r="AJ22">
        <v>5.3295609324878424E-2</v>
      </c>
      <c r="AK22">
        <v>0.38715308506231683</v>
      </c>
      <c r="AL22">
        <v>5.3782541558174579E-2</v>
      </c>
      <c r="AM22">
        <v>0.38018935542031318</v>
      </c>
      <c r="AN22">
        <v>5.3014875389165876E-2</v>
      </c>
      <c r="AO22">
        <v>0.38601339471299162</v>
      </c>
      <c r="AP22">
        <v>5.2908543496157111E-2</v>
      </c>
      <c r="AQ22">
        <v>0.39050009040713851</v>
      </c>
      <c r="AR22">
        <v>5.3408394792161307E-2</v>
      </c>
    </row>
    <row r="23" spans="5:44" x14ac:dyDescent="0.2">
      <c r="E23">
        <v>0.37796650421755279</v>
      </c>
      <c r="F23">
        <v>5.170812173849737E-2</v>
      </c>
      <c r="G23">
        <v>0.38478003373705794</v>
      </c>
      <c r="H23">
        <v>5.2524169282948341E-2</v>
      </c>
      <c r="I23">
        <v>0.39162725352093997</v>
      </c>
      <c r="J23">
        <v>5.3340850019804043E-2</v>
      </c>
      <c r="K23">
        <v>0.39850833015404702</v>
      </c>
      <c r="L23">
        <v>5.4158164440375245E-2</v>
      </c>
      <c r="M23">
        <v>0.40542343104491946</v>
      </c>
      <c r="N23">
        <v>5.497611303635308E-2</v>
      </c>
      <c r="O23">
        <v>0.41237272442986395</v>
      </c>
      <c r="P23">
        <v>5.579469629981082E-2</v>
      </c>
      <c r="Q23">
        <v>0.40583155146276018</v>
      </c>
      <c r="R23">
        <v>5.5118319715793174E-2</v>
      </c>
      <c r="S23">
        <v>0.40729231299975899</v>
      </c>
      <c r="T23">
        <v>5.5192654368440702E-2</v>
      </c>
      <c r="U23">
        <v>0.40583155146276018</v>
      </c>
      <c r="V23">
        <v>5.5216281485179784E-2</v>
      </c>
      <c r="Y23">
        <v>0.37867200666742767</v>
      </c>
      <c r="Z23">
        <v>5.2675358082230062E-2</v>
      </c>
      <c r="AA23">
        <v>0.38554983027654394</v>
      </c>
      <c r="AB23">
        <v>5.3422097051652531E-2</v>
      </c>
      <c r="AC23">
        <v>0.39018558870401865</v>
      </c>
      <c r="AD23">
        <v>5.3080367608920126E-2</v>
      </c>
      <c r="AE23">
        <v>0.38190650641069995</v>
      </c>
      <c r="AF23">
        <v>5.315345286828136E-2</v>
      </c>
      <c r="AG23">
        <v>0.38195264647298854</v>
      </c>
      <c r="AH23">
        <v>5.2623128551339569E-2</v>
      </c>
      <c r="AI23">
        <v>0.3836411854808795</v>
      </c>
      <c r="AJ23">
        <v>5.3177872742187639E-2</v>
      </c>
      <c r="AK23">
        <v>0.38695052250547762</v>
      </c>
      <c r="AL23">
        <v>5.3665405724946921E-2</v>
      </c>
      <c r="AM23">
        <v>0.37997321771039633</v>
      </c>
      <c r="AN23">
        <v>5.2889641889618116E-2</v>
      </c>
      <c r="AO23">
        <v>0.38577951892730517</v>
      </c>
      <c r="AP23">
        <v>5.2777051625894564E-2</v>
      </c>
      <c r="AQ23">
        <v>0.39080422954659372</v>
      </c>
      <c r="AR23">
        <v>5.3386690395104616E-2</v>
      </c>
    </row>
    <row r="24" spans="5:44" x14ac:dyDescent="0.2">
      <c r="E24" t="s">
        <v>1047</v>
      </c>
      <c r="F24" t="s">
        <v>1047</v>
      </c>
      <c r="G24" t="s">
        <v>1047</v>
      </c>
      <c r="H24" t="s">
        <v>1047</v>
      </c>
      <c r="I24" t="s">
        <v>1047</v>
      </c>
      <c r="J24" t="s">
        <v>1047</v>
      </c>
      <c r="K24" t="s">
        <v>1047</v>
      </c>
      <c r="L24" t="s">
        <v>1047</v>
      </c>
      <c r="M24" t="s">
        <v>1047</v>
      </c>
      <c r="N24" t="s">
        <v>1047</v>
      </c>
      <c r="O24" t="s">
        <v>1047</v>
      </c>
      <c r="P24" t="s">
        <v>1047</v>
      </c>
      <c r="Q24">
        <v>0.40729231299975899</v>
      </c>
      <c r="R24">
        <v>5.529093088536241E-2</v>
      </c>
      <c r="S24">
        <v>0.4087545923745568</v>
      </c>
      <c r="T24">
        <v>5.536497892829003E-2</v>
      </c>
      <c r="U24">
        <v>0.40729231299975899</v>
      </c>
      <c r="V24">
        <v>5.5389207402284119E-2</v>
      </c>
      <c r="Y24">
        <v>0.3786798297413187</v>
      </c>
      <c r="Z24">
        <v>5.257372340589965E-2</v>
      </c>
      <c r="AA24">
        <v>0.38555715545656893</v>
      </c>
      <c r="AB24">
        <v>5.3302070669966839E-2</v>
      </c>
      <c r="AC24">
        <v>0.39019364283218516</v>
      </c>
      <c r="AD24">
        <v>5.2984106127197131E-2</v>
      </c>
      <c r="AE24">
        <v>0.38191385974049435</v>
      </c>
      <c r="AF24">
        <v>5.3041248761028795E-2</v>
      </c>
      <c r="AG24">
        <v>0.38196076970000636</v>
      </c>
      <c r="AH24">
        <v>5.2542150814274415E-2</v>
      </c>
      <c r="AI24">
        <v>0.38364936753608675</v>
      </c>
      <c r="AJ24">
        <v>5.3076137931414268E-2</v>
      </c>
      <c r="AK24">
        <v>0.38695913268697163</v>
      </c>
      <c r="AL24">
        <v>5.3565487513072101E-2</v>
      </c>
      <c r="AM24">
        <v>0.37998143570622611</v>
      </c>
      <c r="AN24">
        <v>5.2780181088920249E-2</v>
      </c>
      <c r="AO24">
        <v>0.38578739367761095</v>
      </c>
      <c r="AP24">
        <v>5.2660798955143404E-2</v>
      </c>
      <c r="AQ24">
        <v>0.39121670601839648</v>
      </c>
      <c r="AR24">
        <v>5.3377612197643816E-2</v>
      </c>
    </row>
    <row r="25" spans="5:44" x14ac:dyDescent="0.2">
      <c r="Q25">
        <v>0.4087545923745568</v>
      </c>
      <c r="R25">
        <v>5.5463570293106779E-2</v>
      </c>
      <c r="S25">
        <v>0.41021839116429804</v>
      </c>
      <c r="T25">
        <v>5.5537331630549545E-2</v>
      </c>
      <c r="U25">
        <v>0.4087545923745568</v>
      </c>
      <c r="V25">
        <v>5.5562161657923527E-2</v>
      </c>
      <c r="Y25">
        <v>0.37889630873528207</v>
      </c>
      <c r="Z25">
        <v>5.2489144456723556E-2</v>
      </c>
      <c r="AA25">
        <v>0.38581250561086095</v>
      </c>
      <c r="AB25">
        <v>5.3198353629559762E-2</v>
      </c>
      <c r="AC25">
        <v>0.3904081376380707</v>
      </c>
      <c r="AD25">
        <v>5.2906060755144736E-2</v>
      </c>
      <c r="AE25">
        <v>0.38215061688390423</v>
      </c>
      <c r="AF25">
        <v>5.2945175353952247E-2</v>
      </c>
      <c r="AG25">
        <v>0.38215650958035169</v>
      </c>
      <c r="AH25">
        <v>5.2480789715197956E-2</v>
      </c>
      <c r="AI25">
        <v>0.38386874480979255</v>
      </c>
      <c r="AJ25">
        <v>5.2992385044928397E-2</v>
      </c>
      <c r="AK25">
        <v>0.38717874801940994</v>
      </c>
      <c r="AL25">
        <v>5.3484731716888972E-2</v>
      </c>
      <c r="AM25">
        <v>0.38021384945386155</v>
      </c>
      <c r="AN25">
        <v>5.2688623517048047E-2</v>
      </c>
      <c r="AO25">
        <v>0.38603686569085155</v>
      </c>
      <c r="AP25">
        <v>5.2562048209904351E-2</v>
      </c>
      <c r="AQ25">
        <v>0.39172626853964182</v>
      </c>
      <c r="AR25">
        <v>5.3381407829340553E-2</v>
      </c>
    </row>
    <row r="26" spans="5:44" x14ac:dyDescent="0.2">
      <c r="Q26">
        <v>0.41021839116429804</v>
      </c>
      <c r="R26">
        <v>5.5636237943645694E-2</v>
      </c>
      <c r="S26">
        <v>0.41168371094776557</v>
      </c>
      <c r="T26">
        <v>5.5709712479815349E-2</v>
      </c>
      <c r="U26">
        <v>0.41021839116429804</v>
      </c>
      <c r="V26">
        <v>5.5735144256741843E-2</v>
      </c>
      <c r="Y26">
        <v>0.37931723013194141</v>
      </c>
      <c r="Z26">
        <v>5.2423267467740349E-2</v>
      </c>
      <c r="AA26">
        <v>0.38631091063912321</v>
      </c>
      <c r="AB26">
        <v>5.3112964664646434E-2</v>
      </c>
      <c r="AC26">
        <v>0.39082489822426303</v>
      </c>
      <c r="AD26">
        <v>5.2847750557154655E-2</v>
      </c>
      <c r="AE26">
        <v>0.38261216963244032</v>
      </c>
      <c r="AF26">
        <v>5.2867102606638572E-2</v>
      </c>
      <c r="AG26">
        <v>0.38253605625990428</v>
      </c>
      <c r="AH26">
        <v>5.2440239578106493E-2</v>
      </c>
      <c r="AI26">
        <v>0.38429504737290221</v>
      </c>
      <c r="AJ26">
        <v>5.2928244237397969E-2</v>
      </c>
      <c r="AK26">
        <v>0.38760509394015535</v>
      </c>
      <c r="AL26">
        <v>5.3424710156111888E-2</v>
      </c>
      <c r="AM26">
        <v>0.38066593528407155</v>
      </c>
      <c r="AN26">
        <v>5.2616751237992809E-2</v>
      </c>
      <c r="AO26">
        <v>0.38652307927805951</v>
      </c>
      <c r="AP26">
        <v>5.2482721461106177E-2</v>
      </c>
      <c r="AQ26">
        <v>0.39231901757308052</v>
      </c>
      <c r="AR26">
        <v>5.3397973755256602E-2</v>
      </c>
    </row>
    <row r="27" spans="5:44" x14ac:dyDescent="0.2">
      <c r="Q27">
        <v>0.41168371094776557</v>
      </c>
      <c r="R27">
        <v>5.5808933841599684E-2</v>
      </c>
      <c r="S27">
        <v>0.41315055330538275</v>
      </c>
      <c r="T27">
        <v>5.5882121480684221E-2</v>
      </c>
      <c r="U27">
        <v>0.41168371094776557</v>
      </c>
      <c r="V27">
        <v>5.5908155203384019E-2</v>
      </c>
      <c r="Y27">
        <v>0.3799344011751018</v>
      </c>
      <c r="Z27">
        <v>5.2377374659606638E-2</v>
      </c>
      <c r="AA27">
        <v>0.38704266965440792</v>
      </c>
      <c r="AB27">
        <v>5.3047565774300379E-2</v>
      </c>
      <c r="AC27">
        <v>0.39143581282000994</v>
      </c>
      <c r="AD27">
        <v>5.2810310474903893E-2</v>
      </c>
      <c r="AE27">
        <v>0.38328953438686086</v>
      </c>
      <c r="AF27">
        <v>5.2808550116307799E-2</v>
      </c>
      <c r="AG27">
        <v>0.38309202229427464</v>
      </c>
      <c r="AH27">
        <v>5.242128966529342E-2</v>
      </c>
      <c r="AI27">
        <v>0.38491997773093672</v>
      </c>
      <c r="AJ27">
        <v>5.2884963936682482E-2</v>
      </c>
      <c r="AK27">
        <v>0.38822987211082188</v>
      </c>
      <c r="AL27">
        <v>5.3386591082147862E-2</v>
      </c>
      <c r="AM27">
        <v>0.38132889386041119</v>
      </c>
      <c r="AN27">
        <v>5.2565963163912835E-2</v>
      </c>
      <c r="AO27">
        <v>0.38723657084481961</v>
      </c>
      <c r="AP27">
        <v>5.2424362713681394E-2</v>
      </c>
      <c r="AQ27">
        <v>0.3929787844702618</v>
      </c>
      <c r="AR27">
        <v>5.3426858100117131E-2</v>
      </c>
    </row>
    <row r="28" spans="5:44" x14ac:dyDescent="0.2">
      <c r="Q28">
        <v>0.41315055330538275</v>
      </c>
      <c r="R28">
        <v>5.5981657991589939E-2</v>
      </c>
      <c r="S28">
        <v>0.41461891981921517</v>
      </c>
      <c r="T28">
        <v>5.6054558637753368E-2</v>
      </c>
      <c r="U28">
        <v>0.41315055330538275</v>
      </c>
      <c r="V28">
        <v>5.6081194502495657E-2</v>
      </c>
      <c r="Y28">
        <v>0.38073580933242973</v>
      </c>
      <c r="Z28">
        <v>5.235235928363044E-2</v>
      </c>
      <c r="AA28">
        <v>0.38799353979984613</v>
      </c>
      <c r="AB28">
        <v>5.3003429873532057E-2</v>
      </c>
      <c r="AC28">
        <v>0.3922289906676103</v>
      </c>
      <c r="AD28">
        <v>5.2794469237006002E-2</v>
      </c>
      <c r="AE28">
        <v>0.38416952701271201</v>
      </c>
      <c r="AF28">
        <v>5.2770657540581752E-2</v>
      </c>
      <c r="AG28">
        <v>0.38381358643700575</v>
      </c>
      <c r="AH28">
        <v>5.2424308815256435E-2</v>
      </c>
      <c r="AI28">
        <v>0.38573137232532478</v>
      </c>
      <c r="AJ28">
        <v>5.2863386544604742E-2</v>
      </c>
      <c r="AK28">
        <v>0.38904092193499212</v>
      </c>
      <c r="AL28">
        <v>5.3371116439411795E-2</v>
      </c>
      <c r="AM28">
        <v>0.38218982144829611</v>
      </c>
      <c r="AN28">
        <v>5.2537247826899509E-2</v>
      </c>
      <c r="AO28">
        <v>0.38816345308936945</v>
      </c>
      <c r="AP28">
        <v>5.2388107854266536E-2</v>
      </c>
      <c r="AQ28">
        <v>0.39368757251011449</v>
      </c>
      <c r="AR28">
        <v>5.3467272974290207E-2</v>
      </c>
    </row>
    <row r="29" spans="5:44" x14ac:dyDescent="0.2">
      <c r="Q29">
        <v>0.41461891981921517</v>
      </c>
      <c r="R29">
        <v>5.6154410398238097E-2</v>
      </c>
      <c r="S29">
        <v>0.41608881207297244</v>
      </c>
      <c r="T29">
        <v>5.6227023955621319E-2</v>
      </c>
      <c r="U29">
        <v>0.41461891981921517</v>
      </c>
      <c r="V29">
        <v>5.6254262158722826E-2</v>
      </c>
      <c r="Y29">
        <v>0.38170585610573116</v>
      </c>
      <c r="Z29">
        <v>5.2348708235650569E-2</v>
      </c>
      <c r="AA29">
        <v>0.38914501346965558</v>
      </c>
      <c r="AB29">
        <v>5.2981416017446076E-2</v>
      </c>
      <c r="AC29">
        <v>0.39318899346248704</v>
      </c>
      <c r="AD29">
        <v>5.2800535175137525E-2</v>
      </c>
      <c r="AE29">
        <v>0.38523501945450839</v>
      </c>
      <c r="AF29">
        <v>5.2754162415344759E-2</v>
      </c>
      <c r="AG29">
        <v>0.38468670426282642</v>
      </c>
      <c r="AH29">
        <v>5.2449238263675736E-2</v>
      </c>
      <c r="AI29">
        <v>0.38671343828323423</v>
      </c>
      <c r="AJ29">
        <v>5.2863932040557629E-2</v>
      </c>
      <c r="AK29">
        <v>0.39002245725039414</v>
      </c>
      <c r="AL29">
        <v>5.3378587424222405E-2</v>
      </c>
      <c r="AM29">
        <v>0.38323196107151886</v>
      </c>
      <c r="AN29">
        <v>5.25311641383246E-2</v>
      </c>
      <c r="AO29">
        <v>0.38928568530313185</v>
      </c>
      <c r="AP29">
        <v>5.2374662542460815E-2</v>
      </c>
      <c r="AQ29">
        <v>0.394426047802584</v>
      </c>
      <c r="AR29">
        <v>5.3518115965362101E-2</v>
      </c>
    </row>
    <row r="30" spans="5:44" x14ac:dyDescent="0.2">
      <c r="Q30">
        <v>0.41608881207297244</v>
      </c>
      <c r="R30">
        <v>5.6327191066167126E-2</v>
      </c>
      <c r="S30">
        <v>0.41756023165200973</v>
      </c>
      <c r="T30">
        <v>5.6399517438886604E-2</v>
      </c>
      <c r="U30">
        <v>0.41608881207297244</v>
      </c>
      <c r="V30">
        <v>5.6427358176712933E-2</v>
      </c>
      <c r="Y30">
        <v>0.38282566063797552</v>
      </c>
      <c r="Z30">
        <v>5.236649257916294E-2</v>
      </c>
      <c r="AA30">
        <v>0.39047467853863538</v>
      </c>
      <c r="AB30">
        <v>5.2981952680710757E-2</v>
      </c>
      <c r="AC30">
        <v>0.39429713584222487</v>
      </c>
      <c r="AD30">
        <v>5.2828390222712629E-2</v>
      </c>
      <c r="AE30">
        <v>0.38646527311385009</v>
      </c>
      <c r="AF30">
        <v>5.2759385799446647E-2</v>
      </c>
      <c r="AG30">
        <v>0.38569438152641378</v>
      </c>
      <c r="AH30">
        <v>5.2495592787194671E-2</v>
      </c>
      <c r="AI30">
        <v>0.38784706080787784</v>
      </c>
      <c r="AJ30">
        <v>5.2886589807082912E-2</v>
      </c>
      <c r="AK30">
        <v>0.39115537358859348</v>
      </c>
      <c r="AL30">
        <v>5.3408858622358474E-2</v>
      </c>
      <c r="AM30">
        <v>0.38443502866772961</v>
      </c>
      <c r="AN30">
        <v>5.2547830510266111E-2</v>
      </c>
      <c r="AO30">
        <v>0.3905814245125861</v>
      </c>
      <c r="AP30">
        <v>5.2384288475964727E-2</v>
      </c>
      <c r="AQ30">
        <v>0.39517406666675303</v>
      </c>
      <c r="AR30">
        <v>5.3578000209074154E-2</v>
      </c>
    </row>
    <row r="31" spans="5:44" x14ac:dyDescent="0.2">
      <c r="Q31">
        <v>0.41756023165200973</v>
      </c>
      <c r="R31">
        <v>5.6499999999999995E-2</v>
      </c>
      <c r="S31">
        <v>0.4184181276551886</v>
      </c>
      <c r="T31">
        <v>5.6500000000000002E-2</v>
      </c>
      <c r="U31">
        <v>0.41670620979780315</v>
      </c>
      <c r="V31">
        <v>5.6500000000000002E-2</v>
      </c>
      <c r="Y31">
        <v>0.38407342720770155</v>
      </c>
      <c r="Z31">
        <v>5.2405366162150482E-2</v>
      </c>
      <c r="AA31">
        <v>0.39195665458868939</v>
      </c>
      <c r="AB31">
        <v>5.3005029417786106E-2</v>
      </c>
      <c r="AC31">
        <v>0.39553184907589539</v>
      </c>
      <c r="AD31">
        <v>5.2877492212914913E-2</v>
      </c>
      <c r="AE31">
        <v>0.38783634250265087</v>
      </c>
      <c r="AF31">
        <v>5.2786226025657378E-2</v>
      </c>
      <c r="AG31">
        <v>0.38681700493604804</v>
      </c>
      <c r="AH31">
        <v>5.2562470147740438E-2</v>
      </c>
      <c r="AI31">
        <v>0.38911017522628993</v>
      </c>
      <c r="AJ31">
        <v>5.2930918836528007E-2</v>
      </c>
      <c r="AK31">
        <v>0.3924176200217403</v>
      </c>
      <c r="AL31">
        <v>5.3461340839381255E-2</v>
      </c>
      <c r="AM31">
        <v>0.38577560789463716</v>
      </c>
      <c r="AN31">
        <v>5.2586922550751924E-2</v>
      </c>
      <c r="AO31">
        <v>0.39202545062790167</v>
      </c>
      <c r="AP31">
        <v>5.2416798296931945E-2</v>
      </c>
      <c r="AQ31">
        <v>0.39591122509794685</v>
      </c>
      <c r="AR31">
        <v>5.3645292219364489E-2</v>
      </c>
    </row>
    <row r="32" spans="5:44" x14ac:dyDescent="0.2">
      <c r="Q32">
        <v>0.41756023165200978</v>
      </c>
      <c r="R32">
        <v>5.6500000000000002E-2</v>
      </c>
      <c r="S32" t="s">
        <v>1046</v>
      </c>
      <c r="T32" t="s">
        <v>1046</v>
      </c>
      <c r="U32" t="s">
        <v>1046</v>
      </c>
      <c r="V32" t="s">
        <v>1046</v>
      </c>
      <c r="Y32">
        <v>0.38542486945794285</v>
      </c>
      <c r="Z32">
        <v>5.2464572354538386E-2</v>
      </c>
      <c r="AA32">
        <v>0.39356209664172614</v>
      </c>
      <c r="AB32">
        <v>5.3050197066234345E-2</v>
      </c>
      <c r="AC32">
        <v>0.39686910087487082</v>
      </c>
      <c r="AD32">
        <v>5.2946885431357775E-2</v>
      </c>
      <c r="AE32">
        <v>0.38932154131482599</v>
      </c>
      <c r="AF32">
        <v>5.2834160679504062E-2</v>
      </c>
      <c r="AG32">
        <v>0.38803272390402593</v>
      </c>
      <c r="AH32">
        <v>5.2648568653561878E-2</v>
      </c>
      <c r="AI32">
        <v>0.39047819645308751</v>
      </c>
      <c r="AJ32">
        <v>5.2996056314758282E-2</v>
      </c>
      <c r="AK32">
        <v>0.39378462835879752</v>
      </c>
      <c r="AL32">
        <v>5.3535012568634036E-2</v>
      </c>
      <c r="AM32">
        <v>0.38722760590247618</v>
      </c>
      <c r="AN32">
        <v>5.2647679377680515E-2</v>
      </c>
      <c r="AO32">
        <v>0.39358965732329931</v>
      </c>
      <c r="AP32">
        <v>5.2471559238676725E-2</v>
      </c>
      <c r="AQ32">
        <v>0.39661741533579098</v>
      </c>
      <c r="AR32">
        <v>5.3718156445609545E-2</v>
      </c>
    </row>
    <row r="33" spans="17:44" x14ac:dyDescent="0.2">
      <c r="Q33" t="s">
        <v>1028</v>
      </c>
      <c r="R33" t="s">
        <v>1028</v>
      </c>
      <c r="Y33">
        <v>0.38685368310254137</v>
      </c>
      <c r="Z33">
        <v>5.2542958775137871E-2</v>
      </c>
      <c r="AA33">
        <v>0.39525975659434648</v>
      </c>
      <c r="AB33">
        <v>5.3116576489155867E-2</v>
      </c>
      <c r="AC33">
        <v>0.39828286315398537</v>
      </c>
      <c r="AD33">
        <v>5.3035219217977846E-2</v>
      </c>
      <c r="AE33">
        <v>0.39089196184488506</v>
      </c>
      <c r="AF33">
        <v>5.2902256767474433E-2</v>
      </c>
      <c r="AG33">
        <v>0.38931787584349553</v>
      </c>
      <c r="AH33">
        <v>5.275221249517878E-2</v>
      </c>
      <c r="AI33">
        <v>0.39192449751119202</v>
      </c>
      <c r="AJ33">
        <v>5.3080734414852768E-2</v>
      </c>
      <c r="AK33">
        <v>0.39522979133743319</v>
      </c>
      <c r="AL33">
        <v>5.3628439873707266E-2</v>
      </c>
      <c r="AM33">
        <v>0.38876276120164716</v>
      </c>
      <c r="AN33">
        <v>5.272891842852559E-2</v>
      </c>
      <c r="AO33">
        <v>0.39524359909471191</v>
      </c>
      <c r="AP33">
        <v>5.2547505441757639E-2</v>
      </c>
      <c r="AQ33">
        <v>0.39727337435149768</v>
      </c>
      <c r="AR33">
        <v>5.379460534166023E-2</v>
      </c>
    </row>
    <row r="34" spans="17:44" x14ac:dyDescent="0.2">
      <c r="Y34">
        <v>0.38833205790915637</v>
      </c>
      <c r="Z34">
        <v>5.2638999721435195E-2</v>
      </c>
      <c r="AA34">
        <v>0.39701659142663226</v>
      </c>
      <c r="AB34">
        <v>5.3202875686588984E-2</v>
      </c>
      <c r="AC34">
        <v>0.39974561863860686</v>
      </c>
      <c r="AD34">
        <v>5.3140774256096757E-2</v>
      </c>
      <c r="AE34">
        <v>0.3925170376435374</v>
      </c>
      <c r="AF34">
        <v>5.2989188876674309E-2</v>
      </c>
      <c r="AG34">
        <v>0.3906474467337937</v>
      </c>
      <c r="AH34">
        <v>5.2871384363107184E-2</v>
      </c>
      <c r="AI34">
        <v>0.39342092779565047</v>
      </c>
      <c r="AJ34">
        <v>5.3183304973913041E-2</v>
      </c>
      <c r="AK34">
        <v>0.39672498050411664</v>
      </c>
      <c r="AL34">
        <v>5.3739804298379677E-2</v>
      </c>
      <c r="AM34">
        <v>0.39035119374046517</v>
      </c>
      <c r="AN34">
        <v>5.2829058477570502E-2</v>
      </c>
      <c r="AO34">
        <v>0.39695508384688971</v>
      </c>
      <c r="AP34">
        <v>5.2643158699719257E-2</v>
      </c>
      <c r="AQ34">
        <v>0.39786120929307595</v>
      </c>
      <c r="AR34">
        <v>5.3872553580919684E-2</v>
      </c>
    </row>
    <row r="35" spans="17:44" x14ac:dyDescent="0.2">
      <c r="Y35">
        <v>0.38983121899380352</v>
      </c>
      <c r="Z35">
        <v>5.2750825865655639E-2</v>
      </c>
      <c r="AA35">
        <v>0.39879840634694302</v>
      </c>
      <c r="AB35">
        <v>5.3307414942819535E-2</v>
      </c>
      <c r="AC35">
        <v>0.40122889645708687</v>
      </c>
      <c r="AD35">
        <v>5.3261496036964597E-2</v>
      </c>
      <c r="AE35">
        <v>0.39416513845885859</v>
      </c>
      <c r="AF35">
        <v>5.3093264972481909E-2</v>
      </c>
      <c r="AG35">
        <v>0.39199555798990532</v>
      </c>
      <c r="AH35">
        <v>5.3003764712493864E-2</v>
      </c>
      <c r="AI35">
        <v>0.39493836099314017</v>
      </c>
      <c r="AJ35">
        <v>5.3301771572679277E-2</v>
      </c>
      <c r="AK35">
        <v>0.39824109370247096</v>
      </c>
      <c r="AL35">
        <v>5.3866938260800176E-2</v>
      </c>
      <c r="AM35">
        <v>0.3919619864863772</v>
      </c>
      <c r="AN35">
        <v>5.2946150412668203E-2</v>
      </c>
      <c r="AO35">
        <v>0.39869079947591668</v>
      </c>
      <c r="AP35">
        <v>5.2756657230699319E-2</v>
      </c>
      <c r="AQ35">
        <v>0.39836488555569088</v>
      </c>
      <c r="AR35">
        <v>5.394987493861679E-2</v>
      </c>
    </row>
    <row r="36" spans="17:44" x14ac:dyDescent="0.2">
      <c r="Y36">
        <v>0.39132198689124059</v>
      </c>
      <c r="Z36">
        <v>5.28762606391023E-2</v>
      </c>
      <c r="AA36">
        <v>0.4005705203546393</v>
      </c>
      <c r="AB36">
        <v>5.3428159520136638E-2</v>
      </c>
      <c r="AC36">
        <v>0.40270382629389212</v>
      </c>
      <c r="AD36">
        <v>5.339503484843576E-2</v>
      </c>
      <c r="AE36">
        <v>0.39580418588316518</v>
      </c>
      <c r="AF36">
        <v>5.3212459332077154E-2</v>
      </c>
      <c r="AG36">
        <v>0.39333597015968397</v>
      </c>
      <c r="AH36">
        <v>5.3146776910418421E-2</v>
      </c>
      <c r="AI36">
        <v>0.39644726199252661</v>
      </c>
      <c r="AJ36">
        <v>5.3433828393560243E-2</v>
      </c>
      <c r="AK36">
        <v>0.39974862151364332</v>
      </c>
      <c r="AL36">
        <v>5.4007367243002986E-2</v>
      </c>
      <c r="AM36">
        <v>0.39356378719083379</v>
      </c>
      <c r="AN36">
        <v>5.3077915172492121E-2</v>
      </c>
      <c r="AO36">
        <v>0.40041696225142104</v>
      </c>
      <c r="AP36">
        <v>5.288579191489496E-2</v>
      </c>
      <c r="AQ36">
        <v>0.39877066416388435</v>
      </c>
      <c r="AR36">
        <v>5.4024460289675315E-2</v>
      </c>
    </row>
    <row r="37" spans="17:44" x14ac:dyDescent="0.2">
      <c r="Y37">
        <v>0.39277534550006737</v>
      </c>
      <c r="Z37">
        <v>5.3012862596589994E-2</v>
      </c>
      <c r="AA37">
        <v>0.4022984412663112</v>
      </c>
      <c r="AB37">
        <v>5.3562759262687741E-2</v>
      </c>
      <c r="AC37">
        <v>0.40414170031745716</v>
      </c>
      <c r="AD37">
        <v>5.3538791509443115E-2</v>
      </c>
      <c r="AE37">
        <v>0.39740227772273201</v>
      </c>
      <c r="AF37">
        <v>5.3344451972832094E-2</v>
      </c>
      <c r="AG37">
        <v>0.39464259364494114</v>
      </c>
      <c r="AH37">
        <v>5.3297637387122218E-2</v>
      </c>
      <c r="AI37">
        <v>0.39791826175220624</v>
      </c>
      <c r="AJ37">
        <v>5.3576905100749903E-2</v>
      </c>
      <c r="AK37">
        <v>0.40121822162357673</v>
      </c>
      <c r="AL37">
        <v>5.415835795458513E-2</v>
      </c>
      <c r="AM37">
        <v>0.39512541862514394</v>
      </c>
      <c r="AN37">
        <v>5.3221788105872476E-2</v>
      </c>
      <c r="AO37">
        <v>0.40209997437845874</v>
      </c>
      <c r="AP37">
        <v>5.302804929256684E-2</v>
      </c>
      <c r="AQ37">
        <v>0.39906747653501079</v>
      </c>
      <c r="AR37">
        <v>5.4094275140147884E-2</v>
      </c>
    </row>
    <row r="38" spans="17:44" x14ac:dyDescent="0.2">
      <c r="Y38">
        <v>0.39416300684813399</v>
      </c>
      <c r="Z38">
        <v>5.315797293639863E-2</v>
      </c>
      <c r="AA38">
        <v>0.40394853706689393</v>
      </c>
      <c r="AB38">
        <v>5.3708594339589015E-2</v>
      </c>
      <c r="AC38">
        <v>0.4055145319454706</v>
      </c>
      <c r="AD38">
        <v>5.3689967960100927E-2</v>
      </c>
      <c r="AE38">
        <v>0.39892830893770426</v>
      </c>
      <c r="AF38">
        <v>5.3486673808133836E-2</v>
      </c>
      <c r="AG38">
        <v>0.39588999650579854</v>
      </c>
      <c r="AH38">
        <v>5.3453409815027463E-2</v>
      </c>
      <c r="AI38">
        <v>0.3993227289350943</v>
      </c>
      <c r="AJ38">
        <v>5.372821686889015E-2</v>
      </c>
      <c r="AK38">
        <v>0.40262128993777674</v>
      </c>
      <c r="AL38">
        <v>5.4316971533095053E-2</v>
      </c>
      <c r="AM38">
        <v>0.39661648540976818</v>
      </c>
      <c r="AN38">
        <v>5.3374968889814058E-2</v>
      </c>
      <c r="AO38">
        <v>0.40370707794037475</v>
      </c>
      <c r="AP38">
        <v>5.3180660485673943E-2</v>
      </c>
      <c r="AQ38">
        <v>0.39924722640131788</v>
      </c>
      <c r="AR38">
        <v>5.4157415122907338E-2</v>
      </c>
    </row>
    <row r="39" spans="17:44" x14ac:dyDescent="0.2">
      <c r="Y39">
        <v>0.3954579616857416</v>
      </c>
      <c r="Z39">
        <v>5.330876725082441E-2</v>
      </c>
      <c r="AA39">
        <v>0.40548869051858522</v>
      </c>
      <c r="AB39">
        <v>5.3862826236953529E-2</v>
      </c>
      <c r="AC39">
        <v>0.40679560057186609</v>
      </c>
      <c r="AD39">
        <v>5.3845621722757815E-2</v>
      </c>
      <c r="AE39">
        <v>0.40035257706631744</v>
      </c>
      <c r="AF39">
        <v>5.3636356651733177E-2</v>
      </c>
      <c r="AG39">
        <v>0.39705389946446928</v>
      </c>
      <c r="AH39">
        <v>5.361106226101349E-2</v>
      </c>
      <c r="AI39">
        <v>0.40063332718503358</v>
      </c>
      <c r="AJ39">
        <v>5.3884818586528722E-2</v>
      </c>
      <c r="AK39">
        <v>0.40393051732747387</v>
      </c>
      <c r="AL39">
        <v>5.4480120745647329E-2</v>
      </c>
      <c r="AM39">
        <v>0.3980079656258072</v>
      </c>
      <c r="AN39">
        <v>5.3534476034598003E-2</v>
      </c>
      <c r="AO39">
        <v>0.40520699249438974</v>
      </c>
      <c r="AP39">
        <v>5.33406550909351E-2</v>
      </c>
      <c r="AQ39">
        <v>0.39930501065553614</v>
      </c>
      <c r="AR39">
        <v>5.421215793744194E-2</v>
      </c>
    </row>
    <row r="40" spans="17:44" x14ac:dyDescent="0.2">
      <c r="Y40">
        <v>0.39663500518996558</v>
      </c>
      <c r="Z40">
        <v>5.3462310500063018E-2</v>
      </c>
      <c r="AA40">
        <v>0.40688892428634649</v>
      </c>
      <c r="AB40">
        <v>5.4022453006335257E-2</v>
      </c>
      <c r="AC40">
        <v>0.40795997165302478</v>
      </c>
      <c r="AD40">
        <v>5.4002723173977175E-2</v>
      </c>
      <c r="AE40">
        <v>0.40164736034952897</v>
      </c>
      <c r="AF40">
        <v>5.3790587097341157E-2</v>
      </c>
      <c r="AG40">
        <v>0.39811164847378278</v>
      </c>
      <c r="AH40">
        <v>5.3767526199546181E-2</v>
      </c>
      <c r="AI40">
        <v>0.40182454719787247</v>
      </c>
      <c r="AJ40">
        <v>5.40436621793636E-2</v>
      </c>
      <c r="AK40">
        <v>0.40512042117075187</v>
      </c>
      <c r="AL40">
        <v>5.4644630078399106E-2</v>
      </c>
      <c r="AM40">
        <v>0.39927277569364106</v>
      </c>
      <c r="AN40">
        <v>5.3697204915087775E-2</v>
      </c>
      <c r="AO40">
        <v>0.40657052390983728</v>
      </c>
      <c r="AP40">
        <v>5.3504918995350072E-2</v>
      </c>
    </row>
    <row r="41" spans="17:44" x14ac:dyDescent="0.2">
      <c r="Y41">
        <v>0.39767122754786327</v>
      </c>
      <c r="Z41">
        <v>5.361561413942089E-2</v>
      </c>
      <c r="AA41">
        <v>0.40812198441263059</v>
      </c>
      <c r="AB41">
        <v>5.4184367694240947E-2</v>
      </c>
      <c r="AC41">
        <v>0.40898498203030437</v>
      </c>
      <c r="AD41">
        <v>5.4158214512711293E-2</v>
      </c>
      <c r="AE41">
        <v>0.40278745730352533</v>
      </c>
      <c r="AF41">
        <v>5.3946363224768555E-2</v>
      </c>
      <c r="AG41">
        <v>0.39904265565244446</v>
      </c>
      <c r="AH41">
        <v>5.3919756238037089E-2</v>
      </c>
      <c r="AI41">
        <v>0.40287320323105369</v>
      </c>
      <c r="AJ41">
        <v>5.4201655937542156E-2</v>
      </c>
      <c r="AK41">
        <v>0.40616784134279682</v>
      </c>
      <c r="AL41">
        <v>5.4807297544314959E-2</v>
      </c>
      <c r="AM41">
        <v>0.40038629752399951</v>
      </c>
      <c r="AN41">
        <v>5.3859988198725998E-2</v>
      </c>
      <c r="AO41">
        <v>0.40777113259870962</v>
      </c>
      <c r="AP41">
        <v>5.3670254988866843E-2</v>
      </c>
    </row>
    <row r="42" spans="17:44" x14ac:dyDescent="0.2">
      <c r="Y42">
        <v>0.39854645986992371</v>
      </c>
      <c r="Z42">
        <v>5.3765694287938225E-2</v>
      </c>
      <c r="AA42">
        <v>0.40916387078466454</v>
      </c>
      <c r="AB42">
        <v>5.4345418815445738E-2</v>
      </c>
      <c r="AC42">
        <v>0.40985068104264316</v>
      </c>
      <c r="AD42">
        <v>5.4309069276920474E-2</v>
      </c>
      <c r="AE42">
        <v>0.40375067723793806</v>
      </c>
      <c r="AF42">
        <v>5.410065302888771E-2</v>
      </c>
      <c r="AG42">
        <v>0.39982880000472665</v>
      </c>
      <c r="AH42">
        <v>5.4064789391946096E-2</v>
      </c>
      <c r="AI42">
        <v>0.40375888438772001</v>
      </c>
      <c r="AJ42">
        <v>5.4355724692276682E-2</v>
      </c>
      <c r="AK42">
        <v>0.40705239100138269</v>
      </c>
      <c r="AL42">
        <v>5.4964957006202346E-2</v>
      </c>
      <c r="AM42">
        <v>0.40132685768106696</v>
      </c>
      <c r="AN42">
        <v>5.4019657494059903E-2</v>
      </c>
      <c r="AO42">
        <v>0.40878545007855005</v>
      </c>
      <c r="AP42">
        <v>5.3833444994438512E-2</v>
      </c>
    </row>
    <row r="43" spans="17:44" x14ac:dyDescent="0.2">
      <c r="Y43">
        <v>0.39924366675455997</v>
      </c>
      <c r="Z43">
        <v>5.3909629806237772E-2</v>
      </c>
      <c r="AA43">
        <v>0.40999430426934486</v>
      </c>
      <c r="AB43">
        <v>5.4502471693068322E-2</v>
      </c>
      <c r="AC43">
        <v>0.41054021884348402</v>
      </c>
      <c r="AD43">
        <v>5.4452351250214144E-2</v>
      </c>
      <c r="AE43">
        <v>0.40451827217239023</v>
      </c>
      <c r="AF43">
        <v>5.4250453434163501E-2</v>
      </c>
      <c r="AG43">
        <v>0.4004547801250381</v>
      </c>
      <c r="AH43">
        <v>5.4199802755905128E-2</v>
      </c>
      <c r="AI43">
        <v>0.40446435189160423</v>
      </c>
      <c r="AJ43">
        <v>5.4502869670506882E-2</v>
      </c>
      <c r="AK43">
        <v>0.40775685339356543</v>
      </c>
      <c r="AL43">
        <v>5.5114539801970598E-2</v>
      </c>
      <c r="AM43">
        <v>0.40207614923125734</v>
      </c>
      <c r="AN43">
        <v>5.417310501987694E-2</v>
      </c>
      <c r="AO43">
        <v>0.40959373381338254</v>
      </c>
      <c r="AP43">
        <v>5.3991312704232505E-2</v>
      </c>
    </row>
    <row r="44" spans="17:44" x14ac:dyDescent="0.2">
      <c r="Y44">
        <v>0.39974927786282372</v>
      </c>
      <c r="Z44">
        <v>5.4044619153180054E-2</v>
      </c>
      <c r="AA44">
        <v>0.4105971214234963</v>
      </c>
      <c r="AB44">
        <v>5.4652469471490765E-2</v>
      </c>
      <c r="AC44">
        <v>0.41104017436387114</v>
      </c>
      <c r="AD44">
        <v>5.4585271611962964E-2</v>
      </c>
      <c r="AE44">
        <v>0.40507530174460904</v>
      </c>
      <c r="AF44">
        <v>5.4392848746102666E-2</v>
      </c>
      <c r="AG44">
        <v>0.40090841202237881</v>
      </c>
      <c r="AH44">
        <v>5.4322168448360145E-2</v>
      </c>
      <c r="AI44">
        <v>0.40497587462020063</v>
      </c>
      <c r="AJ44">
        <v>5.4640226862606438E-2</v>
      </c>
      <c r="AK44">
        <v>0.40826751696019531</v>
      </c>
      <c r="AL44">
        <v>5.5253134472648006E-2</v>
      </c>
      <c r="AM44">
        <v>0.40261958806685272</v>
      </c>
      <c r="AN44">
        <v>5.4317344094631057E-2</v>
      </c>
      <c r="AO44">
        <v>0.41018025147971759</v>
      </c>
      <c r="AP44">
        <v>5.4140785402849542E-2</v>
      </c>
    </row>
    <row r="45" spans="17:44" x14ac:dyDescent="0.2">
      <c r="Y45">
        <v>0.40005345204961668</v>
      </c>
      <c r="Z45">
        <v>5.4168034914674951E-2</v>
      </c>
      <c r="AA45">
        <v>0.41096058909690769</v>
      </c>
      <c r="AB45">
        <v>5.4792492614576027E-2</v>
      </c>
      <c r="AC45">
        <v>0.41134081653829124</v>
      </c>
      <c r="AD45">
        <v>5.4705243218520168E-2</v>
      </c>
      <c r="AE45">
        <v>0.40541092400758294</v>
      </c>
      <c r="AF45">
        <v>5.4525067401930576E-2</v>
      </c>
      <c r="AG45">
        <v>0.40118086626786564</v>
      </c>
      <c r="AH45">
        <v>5.442950476029642E-2</v>
      </c>
      <c r="AI45">
        <v>0.40528349636544558</v>
      </c>
      <c r="AJ45">
        <v>5.476512276707262E-2</v>
      </c>
      <c r="AK45">
        <v>0.40857444221581901</v>
      </c>
      <c r="AL45">
        <v>5.5378043430618924E-2</v>
      </c>
      <c r="AM45">
        <v>0.4029465967690708</v>
      </c>
      <c r="AN45">
        <v>5.444956726880168E-2</v>
      </c>
      <c r="AO45">
        <v>0.4105335871783341</v>
      </c>
      <c r="AP45">
        <v>5.4278953774233717E-2</v>
      </c>
    </row>
    <row r="46" spans="17:44" x14ac:dyDescent="0.2">
      <c r="Y46">
        <v>0.40015026891038596</v>
      </c>
      <c r="Z46">
        <v>5.4277474943308306E-2</v>
      </c>
      <c r="AA46">
        <v>0.41107763280475446</v>
      </c>
      <c r="AB46">
        <v>5.491981573111792E-2</v>
      </c>
      <c r="AC46">
        <v>0.41143629370879459</v>
      </c>
      <c r="AD46">
        <v>5.48099309590298E-2</v>
      </c>
      <c r="AE46">
        <v>0.4055186064557279</v>
      </c>
      <c r="AF46">
        <v>5.4644535915908038E-2</v>
      </c>
      <c r="AG46">
        <v>0.40126683984952233</v>
      </c>
      <c r="AH46">
        <v>5.4519722512495365E-2</v>
      </c>
      <c r="AI46">
        <v>0.40538122961998252</v>
      </c>
      <c r="AJ46">
        <v>5.4875126427191986E-2</v>
      </c>
      <c r="AK46">
        <v>0.4086716552094582</v>
      </c>
      <c r="AL46">
        <v>5.5486835465098285E-2</v>
      </c>
      <c r="AM46">
        <v>0.40305081048548974</v>
      </c>
      <c r="AN46">
        <v>5.456720096870521E-2</v>
      </c>
      <c r="AO46">
        <v>0.41064686363261282</v>
      </c>
      <c r="AP46">
        <v>5.440312851578346E-2</v>
      </c>
    </row>
    <row r="47" spans="17:44" x14ac:dyDescent="0.2">
      <c r="Y47" t="s">
        <v>1048</v>
      </c>
      <c r="Z47" t="s">
        <v>1048</v>
      </c>
      <c r="AA47" t="s">
        <v>1048</v>
      </c>
      <c r="AB47" t="s">
        <v>1048</v>
      </c>
      <c r="AC47" t="s">
        <v>1048</v>
      </c>
      <c r="AD47" t="s">
        <v>1048</v>
      </c>
      <c r="AE47" t="s">
        <v>1048</v>
      </c>
      <c r="AF47" t="s">
        <v>1048</v>
      </c>
      <c r="AG47" t="s">
        <v>1048</v>
      </c>
      <c r="AH47" t="s">
        <v>1048</v>
      </c>
      <c r="AI47" t="s">
        <v>1048</v>
      </c>
      <c r="AJ47" t="s">
        <v>1048</v>
      </c>
      <c r="AK47" t="s">
        <v>1048</v>
      </c>
      <c r="AL47" t="s">
        <v>1048</v>
      </c>
      <c r="AM47" t="s">
        <v>1048</v>
      </c>
      <c r="AN47" t="s">
        <v>1048</v>
      </c>
      <c r="AO47" t="s">
        <v>1048</v>
      </c>
      <c r="AP47" t="s">
        <v>1048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7"/>
  <sheetViews>
    <sheetView workbookViewId="0"/>
  </sheetViews>
  <sheetFormatPr baseColWidth="10" defaultColWidth="8.83203125" defaultRowHeight="15" x14ac:dyDescent="0.2"/>
  <cols>
    <col min="1" max="1" width="13" style="70" bestFit="1" customWidth="1"/>
    <col min="2" max="2" width="17.5" style="71" bestFit="1" customWidth="1"/>
  </cols>
  <sheetData>
    <row r="1" spans="1:42" x14ac:dyDescent="0.2">
      <c r="A1" s="70" t="s">
        <v>1029</v>
      </c>
      <c r="B1" s="71" t="s">
        <v>1045</v>
      </c>
      <c r="C1">
        <v>0.74080000000000001</v>
      </c>
      <c r="D1">
        <v>9.0959999999999999E-2</v>
      </c>
      <c r="E1">
        <v>0.70353210438056968</v>
      </c>
      <c r="F1">
        <v>8.7376049487084523E-2</v>
      </c>
      <c r="G1">
        <v>0.72042040410362407</v>
      </c>
      <c r="H1">
        <v>8.9064150576963375E-2</v>
      </c>
      <c r="I1">
        <v>0.73747612883315872</v>
      </c>
      <c r="J1">
        <v>9.0754872367591943E-2</v>
      </c>
      <c r="K1">
        <v>0.75470093836059604</v>
      </c>
      <c r="L1">
        <v>9.2448218925707204E-2</v>
      </c>
      <c r="M1">
        <v>0.77209650893188986</v>
      </c>
      <c r="N1">
        <v>9.4144194326139408E-2</v>
      </c>
      <c r="O1">
        <v>0.69</v>
      </c>
      <c r="P1">
        <v>8.6162313960381515E-2</v>
      </c>
      <c r="Q1">
        <v>0.69</v>
      </c>
      <c r="R1">
        <v>8.6006966817154723E-2</v>
      </c>
      <c r="S1">
        <v>0.69</v>
      </c>
      <c r="T1">
        <v>8.6317661103608334E-2</v>
      </c>
      <c r="U1">
        <v>0.68534535287615594</v>
      </c>
      <c r="V1">
        <v>8.5690565030415833E-2</v>
      </c>
      <c r="W1">
        <v>0.76092878555137911</v>
      </c>
      <c r="X1">
        <v>9.2450342052584886E-2</v>
      </c>
      <c r="Y1">
        <v>0.76946904054530263</v>
      </c>
      <c r="Z1">
        <v>9.349142105464063E-2</v>
      </c>
      <c r="AA1">
        <v>0.77478401520129303</v>
      </c>
      <c r="AB1">
        <v>9.3201664603860895E-2</v>
      </c>
      <c r="AC1">
        <v>0.74611327215101608</v>
      </c>
      <c r="AD1">
        <v>9.1428608036219855E-2</v>
      </c>
      <c r="AE1">
        <v>0.74614845876762559</v>
      </c>
      <c r="AF1">
        <v>9.1752049179131379E-2</v>
      </c>
      <c r="AG1">
        <v>0.75100640048836076</v>
      </c>
      <c r="AH1">
        <v>9.188887215120578E-2</v>
      </c>
      <c r="AI1">
        <v>0.75562503179201412</v>
      </c>
      <c r="AJ1">
        <v>9.2791127232110845E-2</v>
      </c>
      <c r="AK1">
        <v>0.7542663503084861</v>
      </c>
      <c r="AL1">
        <v>9.2636134235980799E-2</v>
      </c>
      <c r="AM1">
        <v>0.74699762091081834</v>
      </c>
      <c r="AN1">
        <v>9.0888797074839198E-2</v>
      </c>
      <c r="AO1">
        <v>0.7441693901322034</v>
      </c>
      <c r="AP1">
        <v>9.1314962052947216E-2</v>
      </c>
    </row>
    <row r="2" spans="1:42" x14ac:dyDescent="0.2">
      <c r="A2" s="70" t="s">
        <v>1030</v>
      </c>
      <c r="B2" s="71" t="s">
        <v>1056</v>
      </c>
      <c r="C2">
        <v>0.75009999999999999</v>
      </c>
      <c r="D2">
        <v>9.1830000000000009E-2</v>
      </c>
      <c r="E2">
        <v>0.70347107546139742</v>
      </c>
      <c r="F2">
        <v>8.7409655161077474E-2</v>
      </c>
      <c r="G2">
        <v>0.72035762982112284</v>
      </c>
      <c r="H2">
        <v>8.9098431717456697E-2</v>
      </c>
      <c r="I2">
        <v>0.73741158061707024</v>
      </c>
      <c r="J2">
        <v>9.0789830989070286E-2</v>
      </c>
      <c r="K2">
        <v>0.75463458724609833</v>
      </c>
      <c r="L2">
        <v>9.2483857049065019E-2</v>
      </c>
      <c r="M2">
        <v>0.77202832555458534</v>
      </c>
      <c r="N2">
        <v>9.4180513976913044E-2</v>
      </c>
      <c r="O2">
        <v>0.69000000000000017</v>
      </c>
      <c r="P2">
        <v>8.6162313960381542E-2</v>
      </c>
      <c r="Q2">
        <v>0.69000000000000017</v>
      </c>
      <c r="R2">
        <v>8.6006966817154737E-2</v>
      </c>
      <c r="S2">
        <v>0.69000000000000017</v>
      </c>
      <c r="T2">
        <v>8.6317661103608348E-2</v>
      </c>
      <c r="U2">
        <v>0.70202547887339461</v>
      </c>
      <c r="V2">
        <v>8.7376049485307083E-2</v>
      </c>
      <c r="W2">
        <v>0.76072048910046319</v>
      </c>
      <c r="X2">
        <v>9.2603375116231651E-2</v>
      </c>
      <c r="Y2">
        <v>0.76926764596419717</v>
      </c>
      <c r="Z2">
        <v>9.3625600071685813E-2</v>
      </c>
      <c r="AA2">
        <v>0.77457988098157093</v>
      </c>
      <c r="AB2">
        <v>9.3342716356547742E-2</v>
      </c>
      <c r="AC2">
        <v>0.74592389269455595</v>
      </c>
      <c r="AD2">
        <v>9.1560360293302306E-2</v>
      </c>
      <c r="AE2">
        <v>0.74596147353535858</v>
      </c>
      <c r="AF2">
        <v>9.1874395608293483E-2</v>
      </c>
      <c r="AG2">
        <v>0.75080261085810618</v>
      </c>
      <c r="AH2">
        <v>9.2031412659247358E-2</v>
      </c>
      <c r="AI2">
        <v>0.75543203790896218</v>
      </c>
      <c r="AJ2">
        <v>9.2913892864211964E-2</v>
      </c>
      <c r="AK2">
        <v>0.75405841591186928</v>
      </c>
      <c r="AL2">
        <v>9.2774917397885195E-2</v>
      </c>
      <c r="AM2">
        <v>0.74678995823588379</v>
      </c>
      <c r="AN2">
        <v>9.1034220152674164E-2</v>
      </c>
      <c r="AO2">
        <v>0.74405537291340151</v>
      </c>
      <c r="AP2">
        <v>9.1379898241851609E-2</v>
      </c>
    </row>
    <row r="3" spans="1:42" x14ac:dyDescent="0.2">
      <c r="A3" s="70" t="s">
        <v>1031</v>
      </c>
      <c r="B3" s="72">
        <v>1</v>
      </c>
      <c r="C3">
        <v>0.75509999999999999</v>
      </c>
      <c r="D3">
        <v>9.1620000000000007E-2</v>
      </c>
      <c r="E3">
        <v>0.70329293290395922</v>
      </c>
      <c r="F3">
        <v>8.744053830485761E-2</v>
      </c>
      <c r="G3">
        <v>0.72017439257265425</v>
      </c>
      <c r="H3">
        <v>8.9129935603825039E-2</v>
      </c>
      <c r="I3">
        <v>0.73722316528138909</v>
      </c>
      <c r="J3">
        <v>9.0821957470943376E-2</v>
      </c>
      <c r="K3">
        <v>0.75444090927529617</v>
      </c>
      <c r="L3">
        <v>9.2516607983616467E-2</v>
      </c>
      <c r="M3">
        <v>0.77182929923439891</v>
      </c>
      <c r="N3">
        <v>9.4213891225582283E-2</v>
      </c>
      <c r="O3">
        <v>0.69300085665901956</v>
      </c>
      <c r="P3">
        <v>8.6465871042027631E-2</v>
      </c>
      <c r="Q3">
        <v>0.69300085665901956</v>
      </c>
      <c r="R3">
        <v>8.6309955115388054E-2</v>
      </c>
      <c r="S3">
        <v>0.69300085665901956</v>
      </c>
      <c r="T3">
        <v>8.6621786968667208E-2</v>
      </c>
      <c r="U3">
        <v>0.71887069068097387</v>
      </c>
      <c r="V3">
        <v>8.9064150576963375E-2</v>
      </c>
      <c r="W3">
        <v>0.76012446298842717</v>
      </c>
      <c r="X3">
        <v>9.2724421752552466E-2</v>
      </c>
      <c r="Y3">
        <v>0.76869317495727274</v>
      </c>
      <c r="Z3">
        <v>9.3724829775800433E-2</v>
      </c>
      <c r="AA3">
        <v>0.77399659303657875</v>
      </c>
      <c r="AB3">
        <v>9.3450237394915203E-2</v>
      </c>
      <c r="AC3">
        <v>0.74538369866867027</v>
      </c>
      <c r="AD3">
        <v>9.1660184803157796E-2</v>
      </c>
      <c r="AE3">
        <v>0.74542878142410263</v>
      </c>
      <c r="AF3">
        <v>9.1963178638411081E-2</v>
      </c>
      <c r="AG3">
        <v>0.75022117147764122</v>
      </c>
      <c r="AH3">
        <v>9.2139863912079067E-2</v>
      </c>
      <c r="AI3">
        <v>0.75488223176039637</v>
      </c>
      <c r="AJ3">
        <v>9.3001353134983755E-2</v>
      </c>
      <c r="AK3">
        <v>0.75346590642439282</v>
      </c>
      <c r="AL3">
        <v>9.2877012786701532E-2</v>
      </c>
      <c r="AM3">
        <v>0.74619710653463167</v>
      </c>
      <c r="AN3">
        <v>9.1145304692008017E-2</v>
      </c>
      <c r="AO3">
        <v>0.74372891167800048</v>
      </c>
      <c r="AP3">
        <v>9.1424891600099395E-2</v>
      </c>
    </row>
    <row r="4" spans="1:42" x14ac:dyDescent="0.2">
      <c r="A4" s="70" t="s">
        <v>1032</v>
      </c>
      <c r="B4" s="72">
        <v>43</v>
      </c>
      <c r="C4">
        <v>0.72789999999999999</v>
      </c>
      <c r="D4">
        <v>8.992E-2</v>
      </c>
      <c r="E4">
        <v>0.70301210875880393</v>
      </c>
      <c r="F4">
        <v>8.746619694800753E-2</v>
      </c>
      <c r="G4">
        <v>0.71988553715033543</v>
      </c>
      <c r="H4">
        <v>8.9156109978555678E-2</v>
      </c>
      <c r="I4">
        <v>0.73692614711606319</v>
      </c>
      <c r="J4">
        <v>9.0848649116713406E-2</v>
      </c>
      <c r="K4">
        <v>0.75413559508553696</v>
      </c>
      <c r="L4">
        <v>9.2543818443421508E-2</v>
      </c>
      <c r="M4">
        <v>0.77151555390013693</v>
      </c>
      <c r="N4">
        <v>9.4241622045962078E-2</v>
      </c>
      <c r="O4">
        <v>0.69600704180365258</v>
      </c>
      <c r="P4">
        <v>8.6769512960811701E-2</v>
      </c>
      <c r="Q4">
        <v>0.69600704180365258</v>
      </c>
      <c r="R4">
        <v>8.6613027944969653E-2</v>
      </c>
      <c r="S4">
        <v>0.69600704180365258</v>
      </c>
      <c r="T4">
        <v>8.6925997976653749E-2</v>
      </c>
      <c r="U4">
        <v>0.73588262217892497</v>
      </c>
      <c r="V4">
        <v>9.0754872367591943E-2</v>
      </c>
      <c r="W4">
        <v>0.75915230818557244</v>
      </c>
      <c r="X4">
        <v>9.2811125926459834E-2</v>
      </c>
      <c r="Y4">
        <v>0.76775680894922804</v>
      </c>
      <c r="Z4">
        <v>9.3787178773666019E-2</v>
      </c>
      <c r="AA4">
        <v>0.7730455044026856</v>
      </c>
      <c r="AB4">
        <v>9.352213494425482E-2</v>
      </c>
      <c r="AC4">
        <v>0.74450320433561146</v>
      </c>
      <c r="AD4">
        <v>9.1726138595250709E-2</v>
      </c>
      <c r="AE4">
        <v>0.74456075067987482</v>
      </c>
      <c r="AF4">
        <v>9.2016670208792145E-2</v>
      </c>
      <c r="AG4">
        <v>0.74927339940312931</v>
      </c>
      <c r="AH4">
        <v>9.2212115029426001E-2</v>
      </c>
      <c r="AI4">
        <v>0.75398631469760324</v>
      </c>
      <c r="AJ4">
        <v>9.3051805729740214E-2</v>
      </c>
      <c r="AK4">
        <v>0.75250035436926099</v>
      </c>
      <c r="AL4">
        <v>9.2940433231818248E-2</v>
      </c>
      <c r="AM4">
        <v>0.74523060499106786</v>
      </c>
      <c r="AN4">
        <v>9.1219888558639411E-2</v>
      </c>
      <c r="AO4">
        <v>0.74319891143748107</v>
      </c>
      <c r="AP4">
        <v>9.1448714826166524E-2</v>
      </c>
    </row>
    <row r="5" spans="1:42" x14ac:dyDescent="0.2">
      <c r="A5" s="70" t="s">
        <v>1033</v>
      </c>
      <c r="B5" s="72">
        <v>2</v>
      </c>
      <c r="C5">
        <v>0.72820000000000007</v>
      </c>
      <c r="D5">
        <v>9.0150000000000008E-2</v>
      </c>
      <c r="E5">
        <v>0.70265135372804666</v>
      </c>
      <c r="F5">
        <v>8.748455237985707E-2</v>
      </c>
      <c r="G5">
        <v>0.7195144649025933</v>
      </c>
      <c r="H5">
        <v>8.9174834349472917E-2</v>
      </c>
      <c r="I5">
        <v>0.73654458876641205</v>
      </c>
      <c r="J5">
        <v>9.0867743527981423E-2</v>
      </c>
      <c r="K5">
        <v>0.75374337941670155</v>
      </c>
      <c r="L5">
        <v>9.2563283998853538E-2</v>
      </c>
      <c r="M5">
        <v>0.77111250733286596</v>
      </c>
      <c r="N5">
        <v>9.4261459851906815E-2</v>
      </c>
      <c r="O5">
        <v>0.69901856489545122</v>
      </c>
      <c r="P5">
        <v>8.7073239740443453E-2</v>
      </c>
      <c r="Q5">
        <v>0.69901856489545122</v>
      </c>
      <c r="R5">
        <v>8.6916185329482712E-2</v>
      </c>
      <c r="S5">
        <v>0.69901856489545122</v>
      </c>
      <c r="T5">
        <v>8.7230294151404195E-2</v>
      </c>
      <c r="U5">
        <v>0.75306292341804393</v>
      </c>
      <c r="V5">
        <v>9.2448218925707204E-2</v>
      </c>
      <c r="W5">
        <v>0.75782294657932658</v>
      </c>
      <c r="X5">
        <v>9.2861800039833201E-2</v>
      </c>
      <c r="Y5">
        <v>0.76647677323930907</v>
      </c>
      <c r="Z5">
        <v>9.3811433512960063E-2</v>
      </c>
      <c r="AA5">
        <v>0.77174512693830277</v>
      </c>
      <c r="AB5">
        <v>9.3557009600550939E-2</v>
      </c>
      <c r="AC5">
        <v>0.74329954751602501</v>
      </c>
      <c r="AD5">
        <v>9.1756937954039261E-2</v>
      </c>
      <c r="AE5">
        <v>0.74337427653374133</v>
      </c>
      <c r="AF5">
        <v>9.2033829166864964E-2</v>
      </c>
      <c r="AG5">
        <v>0.74797774193992594</v>
      </c>
      <c r="AH5">
        <v>9.2246759725473429E-2</v>
      </c>
      <c r="AI5">
        <v>0.75276172472711966</v>
      </c>
      <c r="AJ5">
        <v>9.3064268646113404E-2</v>
      </c>
      <c r="AK5">
        <v>0.75118055311892773</v>
      </c>
      <c r="AL5">
        <v>9.2963944326410863E-2</v>
      </c>
      <c r="AM5">
        <v>0.74390926545835889</v>
      </c>
      <c r="AN5">
        <v>9.125652006244224E-2</v>
      </c>
      <c r="AO5">
        <v>0.74247982921679734</v>
      </c>
      <c r="AP5">
        <v>9.1450718084548382E-2</v>
      </c>
    </row>
    <row r="6" spans="1:42" x14ac:dyDescent="0.2">
      <c r="A6" s="70" t="s">
        <v>1034</v>
      </c>
      <c r="B6" s="72" t="b">
        <v>0</v>
      </c>
      <c r="C6">
        <v>0.73140000000000005</v>
      </c>
      <c r="D6">
        <v>9.0279999999999999E-2</v>
      </c>
      <c r="E6">
        <v>0.70223989403878662</v>
      </c>
      <c r="F6">
        <v>8.7494117552481723E-2</v>
      </c>
      <c r="G6">
        <v>0.71909123789608831</v>
      </c>
      <c r="H6">
        <v>8.9184591779403175E-2</v>
      </c>
      <c r="I6">
        <v>0.73610940182070961</v>
      </c>
      <c r="J6">
        <v>9.0877693789105318E-2</v>
      </c>
      <c r="K6">
        <v>0.75329603724968242</v>
      </c>
      <c r="L6">
        <v>9.2573427666377606E-2</v>
      </c>
      <c r="M6">
        <v>0.77065281196845614</v>
      </c>
      <c r="N6">
        <v>9.4271797502358798E-2</v>
      </c>
      <c r="O6">
        <v>0.70203543541276714</v>
      </c>
      <c r="P6">
        <v>8.7377051404639472E-2</v>
      </c>
      <c r="Q6">
        <v>0.70203543541276714</v>
      </c>
      <c r="R6">
        <v>8.7219427292517304E-2</v>
      </c>
      <c r="S6">
        <v>0.70203543541276714</v>
      </c>
      <c r="T6">
        <v>8.753467551676164E-2</v>
      </c>
      <c r="U6">
        <v>0.77041326077993721</v>
      </c>
      <c r="V6">
        <v>9.4144194326139408E-2</v>
      </c>
      <c r="W6">
        <v>0.75616225268122894</v>
      </c>
      <c r="X6">
        <v>9.2875457778696699E-2</v>
      </c>
      <c r="Y6">
        <v>0.76487798226659043</v>
      </c>
      <c r="Z6">
        <v>9.3797121902771549E-2</v>
      </c>
      <c r="AA6">
        <v>0.77012077101161724</v>
      </c>
      <c r="AB6">
        <v>9.3554182568288111E-2</v>
      </c>
      <c r="AC6">
        <v>0.74179615602076476</v>
      </c>
      <c r="AD6">
        <v>9.1751983405038401E-2</v>
      </c>
      <c r="AE6">
        <v>0.74189245235536228</v>
      </c>
      <c r="AF6">
        <v>9.2014321533028659E-2</v>
      </c>
      <c r="AG6">
        <v>0.74635941758676383</v>
      </c>
      <c r="AH6">
        <v>9.2243123680620542E-2</v>
      </c>
      <c r="AI6">
        <v>0.75123229709977035</v>
      </c>
      <c r="AJ6">
        <v>9.303849930761246E-2</v>
      </c>
      <c r="AK6">
        <v>0.74953219110347924</v>
      </c>
      <c r="AL6">
        <v>9.2947088453766605E-2</v>
      </c>
      <c r="AM6">
        <v>0.74225880630750718</v>
      </c>
      <c r="AN6">
        <v>9.1254486212862709E-2</v>
      </c>
      <c r="AO6">
        <v>0.74159127970442207</v>
      </c>
      <c r="AP6">
        <v>9.1430846731578433E-2</v>
      </c>
    </row>
    <row r="7" spans="1:42" x14ac:dyDescent="0.2">
      <c r="A7" s="70" t="s">
        <v>1035</v>
      </c>
      <c r="B7" s="72">
        <v>1</v>
      </c>
      <c r="C7">
        <v>0.73710000000000009</v>
      </c>
      <c r="D7">
        <v>9.11E-2</v>
      </c>
      <c r="E7">
        <v>0.70181106370800261</v>
      </c>
      <c r="F7">
        <v>8.7494117552481723E-2</v>
      </c>
      <c r="G7">
        <v>0.71865014346585943</v>
      </c>
      <c r="H7">
        <v>8.9184591779403175E-2</v>
      </c>
      <c r="I7">
        <v>0.73565584253714034</v>
      </c>
      <c r="J7">
        <v>9.0877693789105318E-2</v>
      </c>
      <c r="K7">
        <v>0.75282980958640544</v>
      </c>
      <c r="L7">
        <v>9.2573427666377606E-2</v>
      </c>
      <c r="M7">
        <v>0.77017370959141829</v>
      </c>
      <c r="N7">
        <v>9.4271797502358798E-2</v>
      </c>
      <c r="O7">
        <v>0.70505766285078186</v>
      </c>
      <c r="P7">
        <v>8.7680947977123225E-2</v>
      </c>
      <c r="Q7">
        <v>0.70505766285078186</v>
      </c>
      <c r="R7">
        <v>8.7522753857670291E-2</v>
      </c>
      <c r="S7">
        <v>0.70505766285078186</v>
      </c>
      <c r="T7">
        <v>8.7839142096576159E-2</v>
      </c>
      <c r="U7" t="s">
        <v>1028</v>
      </c>
      <c r="V7" t="s">
        <v>1028</v>
      </c>
      <c r="W7">
        <v>0.7542025500089945</v>
      </c>
      <c r="X7">
        <v>9.2851833310698795E-2</v>
      </c>
      <c r="Y7">
        <v>0.76299155467875834</v>
      </c>
      <c r="Z7">
        <v>9.374452250231359E-2</v>
      </c>
      <c r="AA7">
        <v>0.76820405286306437</v>
      </c>
      <c r="AB7">
        <v>9.3513708872433612E-2</v>
      </c>
      <c r="AC7">
        <v>0.7400222916552035</v>
      </c>
      <c r="AD7">
        <v>9.1711371382908691E-2</v>
      </c>
      <c r="AE7">
        <v>0.74014412016681985</v>
      </c>
      <c r="AF7">
        <v>9.1958527001186272E-2</v>
      </c>
      <c r="AG7">
        <v>0.74444992518636077</v>
      </c>
      <c r="AH7">
        <v>9.2201277666344464E-2</v>
      </c>
      <c r="AI7">
        <v>0.74942780038462387</v>
      </c>
      <c r="AJ7">
        <v>9.2974999285099114E-2</v>
      </c>
      <c r="AK7">
        <v>0.74758735181456193</v>
      </c>
      <c r="AL7">
        <v>9.2890193694273204E-2</v>
      </c>
      <c r="AM7">
        <v>0.74031135184851493</v>
      </c>
      <c r="AN7">
        <v>9.1213826596469413E-2</v>
      </c>
      <c r="AO7">
        <v>0.74055750021477695</v>
      </c>
      <c r="AP7">
        <v>9.1389642805964941E-2</v>
      </c>
    </row>
    <row r="8" spans="1:42" x14ac:dyDescent="0.2">
      <c r="A8" s="70" t="s">
        <v>1036</v>
      </c>
      <c r="B8" s="72" t="b">
        <v>0</v>
      </c>
      <c r="C8">
        <v>0.73430000000000006</v>
      </c>
      <c r="D8">
        <v>9.0889999999999999E-2</v>
      </c>
      <c r="E8">
        <v>0.70139960401874257</v>
      </c>
      <c r="F8">
        <v>8.748455237985707E-2</v>
      </c>
      <c r="G8">
        <v>0.71822691645935444</v>
      </c>
      <c r="H8">
        <v>8.9174834349472917E-2</v>
      </c>
      <c r="I8">
        <v>0.7352206555914379</v>
      </c>
      <c r="J8">
        <v>9.0867743527981423E-2</v>
      </c>
      <c r="K8">
        <v>0.7523824674193863</v>
      </c>
      <c r="L8">
        <v>9.2563283998853538E-2</v>
      </c>
      <c r="M8">
        <v>0.76971401422700847</v>
      </c>
      <c r="N8">
        <v>9.4261459851906815E-2</v>
      </c>
      <c r="O8">
        <v>0.70808525672153788</v>
      </c>
      <c r="P8">
        <v>8.7984929481624397E-2</v>
      </c>
      <c r="Q8">
        <v>0.70808525672153788</v>
      </c>
      <c r="R8">
        <v>8.7826165048544708E-2</v>
      </c>
      <c r="S8">
        <v>0.70808525672153788</v>
      </c>
      <c r="T8">
        <v>8.8143693914704085E-2</v>
      </c>
      <c r="W8">
        <v>0.75198198194600974</v>
      </c>
      <c r="X8">
        <v>9.2791386459236624E-2</v>
      </c>
      <c r="Y8">
        <v>0.76085420764303024</v>
      </c>
      <c r="Z8">
        <v>9.3654659099085172E-2</v>
      </c>
      <c r="AA8">
        <v>0.76603227923117112</v>
      </c>
      <c r="AB8">
        <v>9.3436376287439102E-2</v>
      </c>
      <c r="AC8">
        <v>0.73801248067147607</v>
      </c>
      <c r="AD8">
        <v>9.1635892354465426E-2</v>
      </c>
      <c r="AE8">
        <v>0.73816330926546558</v>
      </c>
      <c r="AF8">
        <v>9.1867531548434772E-2</v>
      </c>
      <c r="AG8">
        <v>0.74228643083627499</v>
      </c>
      <c r="AH8">
        <v>9.2122036167713958E-2</v>
      </c>
      <c r="AI8">
        <v>0.74738335705765568</v>
      </c>
      <c r="AJ8">
        <v>9.2875004534281394E-2</v>
      </c>
      <c r="AK8">
        <v>0.74538388933671296</v>
      </c>
      <c r="AL8">
        <v>9.2794367439707384E-2</v>
      </c>
      <c r="AM8">
        <v>0.73810480706722947</v>
      </c>
      <c r="AN8">
        <v>9.1135332606445837E-2</v>
      </c>
      <c r="AO8">
        <v>0.73940668955747768</v>
      </c>
      <c r="AP8">
        <v>9.1328230243388014E-2</v>
      </c>
    </row>
    <row r="9" spans="1:42" x14ac:dyDescent="0.2">
      <c r="A9" s="70" t="s">
        <v>1037</v>
      </c>
      <c r="B9" s="72" t="b">
        <v>0</v>
      </c>
      <c r="C9">
        <v>0.72700000000000009</v>
      </c>
      <c r="D9">
        <v>8.9270000000000002E-2</v>
      </c>
      <c r="E9">
        <v>0.7010388489879853</v>
      </c>
      <c r="F9">
        <v>8.746619694800753E-2</v>
      </c>
      <c r="G9">
        <v>0.7178558442116123</v>
      </c>
      <c r="H9">
        <v>8.9156109978555678E-2</v>
      </c>
      <c r="I9">
        <v>0.73483909724178675</v>
      </c>
      <c r="J9">
        <v>9.0848649116713406E-2</v>
      </c>
      <c r="K9">
        <v>0.7519902517505509</v>
      </c>
      <c r="L9">
        <v>9.2543818443421508E-2</v>
      </c>
      <c r="M9">
        <v>0.7693109676597375</v>
      </c>
      <c r="N9">
        <v>9.4241622045962078E-2</v>
      </c>
      <c r="O9">
        <v>0.71111822655396684</v>
      </c>
      <c r="P9">
        <v>8.8288995941879556E-2</v>
      </c>
      <c r="Q9">
        <v>0.71111822655396684</v>
      </c>
      <c r="R9">
        <v>8.8129660888750475E-2</v>
      </c>
      <c r="S9">
        <v>0.71111822655396684</v>
      </c>
      <c r="T9">
        <v>8.8448330995008637E-2</v>
      </c>
      <c r="W9">
        <v>0.74954376932376188</v>
      </c>
      <c r="X9">
        <v>9.269529375351665E-2</v>
      </c>
      <c r="Y9">
        <v>0.75850754218826055</v>
      </c>
      <c r="Z9">
        <v>9.3529280782012017E-2</v>
      </c>
      <c r="AA9">
        <v>0.76364772121932645</v>
      </c>
      <c r="AB9">
        <v>9.3323690004107007E-2</v>
      </c>
      <c r="AC9">
        <v>0.73580584175425467</v>
      </c>
      <c r="AD9">
        <v>9.152701543314111E-2</v>
      </c>
      <c r="AE9">
        <v>0.73598857388235528</v>
      </c>
      <c r="AF9">
        <v>9.1743106297756172E-2</v>
      </c>
      <c r="AG9">
        <v>0.73991104449309264</v>
      </c>
      <c r="AH9">
        <v>9.200694153036397E-2</v>
      </c>
      <c r="AI9">
        <v>0.7451387598827055</v>
      </c>
      <c r="AJ9">
        <v>9.2740461339241617E-2</v>
      </c>
      <c r="AK9">
        <v>0.74296469156066214</v>
      </c>
      <c r="AL9">
        <v>9.2661474839113508E-2</v>
      </c>
      <c r="AM9">
        <v>0.73568211984791132</v>
      </c>
      <c r="AN9">
        <v>9.1020532039022176E-2</v>
      </c>
      <c r="AO9">
        <v>0.73817023884731581</v>
      </c>
      <c r="AP9">
        <v>9.1248284218464162E-2</v>
      </c>
    </row>
    <row r="10" spans="1:42" x14ac:dyDescent="0.2">
      <c r="A10" s="70" t="s">
        <v>1038</v>
      </c>
      <c r="B10" s="72" t="b">
        <v>0</v>
      </c>
      <c r="C10" t="s">
        <v>1028</v>
      </c>
      <c r="D10" t="s">
        <v>1028</v>
      </c>
      <c r="E10">
        <v>0.70075802484283001</v>
      </c>
      <c r="F10">
        <v>8.744053830485761E-2</v>
      </c>
      <c r="G10">
        <v>0.71756698878929348</v>
      </c>
      <c r="H10">
        <v>8.9129935603825039E-2</v>
      </c>
      <c r="I10">
        <v>0.73454207907646085</v>
      </c>
      <c r="J10">
        <v>9.0821957470943376E-2</v>
      </c>
      <c r="K10">
        <v>0.75168493756079169</v>
      </c>
      <c r="L10">
        <v>9.2516607983616467E-2</v>
      </c>
      <c r="M10">
        <v>0.76899722232547552</v>
      </c>
      <c r="N10">
        <v>9.4213891225582283E-2</v>
      </c>
      <c r="O10">
        <v>0.71415658189392173</v>
      </c>
      <c r="P10">
        <v>8.8593147381631931E-2</v>
      </c>
      <c r="Q10">
        <v>0.71415658189392173</v>
      </c>
      <c r="R10">
        <v>8.8433241401904047E-2</v>
      </c>
      <c r="S10">
        <v>0.71415658189392173</v>
      </c>
      <c r="T10">
        <v>8.8753053361359815E-2</v>
      </c>
      <c r="W10">
        <v>0.74693536917751713</v>
      </c>
      <c r="X10">
        <v>9.2565425528751855E-2</v>
      </c>
      <c r="Y10">
        <v>0.75599723348823378</v>
      </c>
      <c r="Z10">
        <v>9.3370827897420239E-2</v>
      </c>
      <c r="AA10">
        <v>0.76109679153683629</v>
      </c>
      <c r="AB10">
        <v>9.3177843332763619E-2</v>
      </c>
      <c r="AC10">
        <v>0.73344532462004841</v>
      </c>
      <c r="AD10">
        <v>9.1386859784363658E-2</v>
      </c>
      <c r="AE10">
        <v>0.73366224276799652</v>
      </c>
      <c r="AF10">
        <v>9.1587673045123288E-2</v>
      </c>
      <c r="AG10">
        <v>0.73737000035002187</v>
      </c>
      <c r="AH10">
        <v>9.1858233940492334E-2</v>
      </c>
      <c r="AI10">
        <v>0.74273769739059237</v>
      </c>
      <c r="AJ10">
        <v>9.2573988430230625E-2</v>
      </c>
      <c r="AK10">
        <v>0.74037684541932358</v>
      </c>
      <c r="AL10">
        <v>9.2494102495799063E-2</v>
      </c>
      <c r="AM10">
        <v>0.73309044504151855</v>
      </c>
      <c r="AN10">
        <v>9.0871659356659626E-2</v>
      </c>
      <c r="AO10">
        <v>0.73688187523647808</v>
      </c>
      <c r="AP10">
        <v>9.1151985450349568E-2</v>
      </c>
    </row>
    <row r="11" spans="1:42" x14ac:dyDescent="0.2">
      <c r="A11" s="70" t="s">
        <v>1039</v>
      </c>
      <c r="B11" s="72" t="b">
        <v>0</v>
      </c>
      <c r="E11">
        <v>0.70057988228539181</v>
      </c>
      <c r="F11">
        <v>8.7409655161077474E-2</v>
      </c>
      <c r="G11">
        <v>0.7173837515408249</v>
      </c>
      <c r="H11">
        <v>8.9098431717456697E-2</v>
      </c>
      <c r="I11">
        <v>0.73435366374077971</v>
      </c>
      <c r="J11">
        <v>9.0789830989070286E-2</v>
      </c>
      <c r="K11">
        <v>0.75149125958998952</v>
      </c>
      <c r="L11">
        <v>9.2483857049065019E-2</v>
      </c>
      <c r="M11">
        <v>0.76879819600528909</v>
      </c>
      <c r="N11">
        <v>9.4180513976913044E-2</v>
      </c>
      <c r="O11">
        <v>0.71720033230420444</v>
      </c>
      <c r="P11">
        <v>8.8897383824631415E-2</v>
      </c>
      <c r="Q11">
        <v>0.71720033230420444</v>
      </c>
      <c r="R11">
        <v>8.8736906611628572E-2</v>
      </c>
      <c r="S11">
        <v>0.71720033230420444</v>
      </c>
      <c r="T11">
        <v>8.9057861037634259E-2</v>
      </c>
      <c r="W11">
        <v>0.74420755104911096</v>
      </c>
      <c r="X11">
        <v>9.2404309522214373E-2</v>
      </c>
      <c r="Y11">
        <v>0.75337214184636225</v>
      </c>
      <c r="Z11">
        <v>9.3182384550470926E-2</v>
      </c>
      <c r="AA11">
        <v>0.75842914112833104</v>
      </c>
      <c r="AB11">
        <v>9.3001675012968507E-2</v>
      </c>
      <c r="AC11">
        <v>0.73097687404982625</v>
      </c>
      <c r="AD11">
        <v>9.1218153378411854E-2</v>
      </c>
      <c r="AE11">
        <v>0.73122959531136766</v>
      </c>
      <c r="AF11">
        <v>9.1404257121995944E-2</v>
      </c>
      <c r="AG11">
        <v>0.73471275694091276</v>
      </c>
      <c r="AH11">
        <v>9.1678807822183503E-2</v>
      </c>
      <c r="AI11">
        <v>0.74022690353155707</v>
      </c>
      <c r="AJ11">
        <v>9.2378826013062174E-2</v>
      </c>
      <c r="AK11">
        <v>0.737670720394207</v>
      </c>
      <c r="AL11">
        <v>9.2295508122043429E-2</v>
      </c>
      <c r="AM11">
        <v>0.7303802266501711</v>
      </c>
      <c r="AN11">
        <v>9.0691612196780208E-2</v>
      </c>
      <c r="AO11">
        <v>0.73557674192575506</v>
      </c>
      <c r="AP11">
        <v>9.1041960718406256E-2</v>
      </c>
    </row>
    <row r="12" spans="1:42" x14ac:dyDescent="0.2">
      <c r="A12" s="70" t="s">
        <v>1040</v>
      </c>
      <c r="B12" s="72" t="s">
        <v>1057</v>
      </c>
      <c r="E12">
        <v>0.70051885336621955</v>
      </c>
      <c r="F12">
        <v>8.7376049483529644E-2</v>
      </c>
      <c r="G12">
        <v>0.71732097725832367</v>
      </c>
      <c r="H12">
        <v>8.9064150576963375E-2</v>
      </c>
      <c r="I12">
        <v>0.73428911552469123</v>
      </c>
      <c r="J12">
        <v>9.0754872367591943E-2</v>
      </c>
      <c r="K12">
        <v>0.75142490847549182</v>
      </c>
      <c r="L12">
        <v>9.2448218925707204E-2</v>
      </c>
      <c r="M12">
        <v>0.76873001262798457</v>
      </c>
      <c r="N12">
        <v>9.4144194326139408E-2</v>
      </c>
      <c r="O12">
        <v>0.72024948736459793</v>
      </c>
      <c r="P12">
        <v>8.9201705294634115E-2</v>
      </c>
      <c r="Q12">
        <v>0.72024948736459793</v>
      </c>
      <c r="R12">
        <v>8.9040656541553326E-2</v>
      </c>
      <c r="S12">
        <v>0.72024948736459793</v>
      </c>
      <c r="T12">
        <v>8.9362754047714904E-2</v>
      </c>
      <c r="W12">
        <v>0.74141340881556572</v>
      </c>
      <c r="X12">
        <v>9.2215081673704721E-2</v>
      </c>
      <c r="Y12">
        <v>0.75068336168545735</v>
      </c>
      <c r="Z12">
        <v>9.2967618576561328E-2</v>
      </c>
      <c r="AA12">
        <v>0.75569669277460461</v>
      </c>
      <c r="AB12">
        <v>9.2798613960677998E-2</v>
      </c>
      <c r="AC12">
        <v>0.72844853562611644</v>
      </c>
      <c r="AD12">
        <v>9.1024179893576834E-2</v>
      </c>
      <c r="AE12">
        <v>0.72873798022811676</v>
      </c>
      <c r="AF12">
        <v>9.1196428510685268E-2</v>
      </c>
      <c r="AG12">
        <v>0.73199103448615388</v>
      </c>
      <c r="AH12">
        <v>9.1472155500736188E-2</v>
      </c>
      <c r="AI12">
        <v>0.73765524805207994</v>
      </c>
      <c r="AJ12">
        <v>9.2158772702192499E-2</v>
      </c>
      <c r="AK12">
        <v>0.73489898813075494</v>
      </c>
      <c r="AL12">
        <v>9.2069557131434013E-2</v>
      </c>
      <c r="AM12">
        <v>0.72760421599202896</v>
      </c>
      <c r="AN12">
        <v>9.0483894972550383E-2</v>
      </c>
      <c r="AO12">
        <v>0.73429043954963447</v>
      </c>
      <c r="AP12">
        <v>9.0921211210508543E-2</v>
      </c>
    </row>
    <row r="13" spans="1:42" x14ac:dyDescent="0.2">
      <c r="A13" s="70" t="s">
        <v>1041</v>
      </c>
      <c r="B13" s="72" t="b">
        <v>0</v>
      </c>
      <c r="E13">
        <v>0.70057988228539181</v>
      </c>
      <c r="F13">
        <v>8.7342443809536693E-2</v>
      </c>
      <c r="G13">
        <v>0.7173837515408249</v>
      </c>
      <c r="H13">
        <v>8.9029869436470052E-2</v>
      </c>
      <c r="I13">
        <v>0.73435366374077971</v>
      </c>
      <c r="J13">
        <v>9.0719913746113601E-2</v>
      </c>
      <c r="K13">
        <v>0.75149125958998952</v>
      </c>
      <c r="L13">
        <v>9.2412580802349389E-2</v>
      </c>
      <c r="M13">
        <v>0.76879819600528909</v>
      </c>
      <c r="N13">
        <v>9.4107874675365771E-2</v>
      </c>
      <c r="O13">
        <v>0.72330405667189512</v>
      </c>
      <c r="P13">
        <v>8.9506111815403466E-2</v>
      </c>
      <c r="Q13">
        <v>0.72330405667189512</v>
      </c>
      <c r="R13">
        <v>8.9344491215314861E-2</v>
      </c>
      <c r="S13">
        <v>0.72330405667189512</v>
      </c>
      <c r="T13">
        <v>8.9667732415492071E-2</v>
      </c>
      <c r="W13">
        <v>0.73860732727716782</v>
      </c>
      <c r="X13">
        <v>9.2001425088050648E-2</v>
      </c>
      <c r="Y13">
        <v>0.74798322705290921</v>
      </c>
      <c r="Z13">
        <v>9.273071015108092E-2</v>
      </c>
      <c r="AA13">
        <v>0.75295263047474847</v>
      </c>
      <c r="AB13">
        <v>9.2572612528296405E-2</v>
      </c>
      <c r="AC13">
        <v>0.72590952058039437</v>
      </c>
      <c r="AD13">
        <v>9.080871480309935E-2</v>
      </c>
      <c r="AE13">
        <v>0.72623589397166888</v>
      </c>
      <c r="AF13">
        <v>9.0968232358708906E-2</v>
      </c>
      <c r="AG13">
        <v>0.72925780821741382</v>
      </c>
      <c r="AH13">
        <v>9.1242299228523838E-2</v>
      </c>
      <c r="AI13">
        <v>0.73507278530085451</v>
      </c>
      <c r="AJ13">
        <v>9.1918111585010745E-2</v>
      </c>
      <c r="AK13">
        <v>0.73211559724467656</v>
      </c>
      <c r="AL13">
        <v>9.1820647402987579E-2</v>
      </c>
      <c r="AM13">
        <v>0.72481644495688746</v>
      </c>
      <c r="AN13">
        <v>9.0252550663464923E-2</v>
      </c>
      <c r="AO13">
        <v>0.73305805508379684</v>
      </c>
      <c r="AP13">
        <v>9.0793030658461435E-2</v>
      </c>
    </row>
    <row r="14" spans="1:42" x14ac:dyDescent="0.2">
      <c r="A14" s="70" t="s">
        <v>1042</v>
      </c>
      <c r="B14" s="72" t="b">
        <v>1</v>
      </c>
      <c r="E14">
        <v>0.70075802484283001</v>
      </c>
      <c r="F14">
        <v>8.7311560665756557E-2</v>
      </c>
      <c r="G14">
        <v>0.71756698878929348</v>
      </c>
      <c r="H14">
        <v>8.899836555010171E-2</v>
      </c>
      <c r="I14">
        <v>0.73454207907646085</v>
      </c>
      <c r="J14">
        <v>9.068778726424051E-2</v>
      </c>
      <c r="K14">
        <v>0.75168493756079169</v>
      </c>
      <c r="L14">
        <v>9.2379829867797941E-2</v>
      </c>
      <c r="M14">
        <v>0.76899722232547552</v>
      </c>
      <c r="N14">
        <v>9.4074497426696532E-2</v>
      </c>
      <c r="O14">
        <v>0.72636404983992975</v>
      </c>
      <c r="P14">
        <v>8.98106034107089E-2</v>
      </c>
      <c r="Q14">
        <v>0.72636404983992975</v>
      </c>
      <c r="R14">
        <v>8.964841065655571E-2</v>
      </c>
      <c r="S14">
        <v>0.72636404983992975</v>
      </c>
      <c r="T14">
        <v>8.997279616486209E-2</v>
      </c>
      <c r="W14">
        <v>0.73584392361919149</v>
      </c>
      <c r="X14">
        <v>9.1767498347661167E-2</v>
      </c>
      <c r="Y14">
        <v>0.74532429299798264</v>
      </c>
      <c r="Z14">
        <v>9.2476270427052323E-2</v>
      </c>
      <c r="AA14">
        <v>0.75025036428010483</v>
      </c>
      <c r="AB14">
        <v>9.2328069576632213E-2</v>
      </c>
      <c r="AC14">
        <v>0.72340924795243811</v>
      </c>
      <c r="AD14">
        <v>9.0575951889877659E-2</v>
      </c>
      <c r="AE14">
        <v>0.72377203680492497</v>
      </c>
      <c r="AF14">
        <v>9.0724110244595771E-2</v>
      </c>
      <c r="AG14">
        <v>0.72656627727501477</v>
      </c>
      <c r="AH14">
        <v>9.0993712896427409E-2</v>
      </c>
      <c r="AI14">
        <v>0.73252977997782542</v>
      </c>
      <c r="AJ14">
        <v>9.1661526856414904E-2</v>
      </c>
      <c r="AK14">
        <v>0.72937472327350927</v>
      </c>
      <c r="AL14">
        <v>9.1553623681437726E-2</v>
      </c>
      <c r="AM14">
        <v>0.72207117433690315</v>
      </c>
      <c r="AN14">
        <v>9.0002082123349925E-2</v>
      </c>
      <c r="AO14">
        <v>0.73191320476388377</v>
      </c>
      <c r="AP14">
        <v>9.0660915493583003E-2</v>
      </c>
    </row>
    <row r="15" spans="1:42" x14ac:dyDescent="0.2">
      <c r="A15" s="70" t="s">
        <v>1043</v>
      </c>
      <c r="B15" s="72" t="b">
        <v>0</v>
      </c>
      <c r="E15">
        <v>0.7010388489879853</v>
      </c>
      <c r="F15">
        <v>8.7285902022606637E-2</v>
      </c>
      <c r="G15">
        <v>0.7178558442116123</v>
      </c>
      <c r="H15">
        <v>8.8972191175371071E-2</v>
      </c>
      <c r="I15">
        <v>0.73483909724178675</v>
      </c>
      <c r="J15">
        <v>9.066109561847048E-2</v>
      </c>
      <c r="K15">
        <v>0.7519902517505509</v>
      </c>
      <c r="L15">
        <v>9.23526194079929E-2</v>
      </c>
      <c r="M15">
        <v>0.7693109676597375</v>
      </c>
      <c r="N15">
        <v>9.4046766606316737E-2</v>
      </c>
      <c r="O15">
        <v>0.72942947649960632</v>
      </c>
      <c r="P15">
        <v>9.0115180104326731E-2</v>
      </c>
      <c r="Q15">
        <v>0.72942947649960632</v>
      </c>
      <c r="R15">
        <v>8.9952414888925206E-2</v>
      </c>
      <c r="S15">
        <v>0.72942947649960632</v>
      </c>
      <c r="T15">
        <v>9.0277945319728256E-2</v>
      </c>
      <c r="W15">
        <v>0.73317698435051426</v>
      </c>
      <c r="X15">
        <v>9.1517854570450197E-2</v>
      </c>
      <c r="Y15">
        <v>0.7427583126475642</v>
      </c>
      <c r="Z15">
        <v>9.2209251784282867E-2</v>
      </c>
      <c r="AA15">
        <v>0.74764249072836997</v>
      </c>
      <c r="AB15">
        <v>9.2069744856076094E-2</v>
      </c>
      <c r="AC15">
        <v>0.72099638270493294</v>
      </c>
      <c r="AD15">
        <v>9.0330421619253698E-2</v>
      </c>
      <c r="AE15">
        <v>0.72139436490503983</v>
      </c>
      <c r="AF15">
        <v>9.0468813727612313E-2</v>
      </c>
      <c r="AG15">
        <v>0.72396882924717942</v>
      </c>
      <c r="AH15">
        <v>9.0731234954638404E-2</v>
      </c>
      <c r="AI15">
        <v>0.73007572878897964</v>
      </c>
      <c r="AJ15">
        <v>9.1394012646286271E-2</v>
      </c>
      <c r="AK15">
        <v>0.72672971421140387</v>
      </c>
      <c r="AL15">
        <v>9.127368327978945E-2</v>
      </c>
      <c r="AM15">
        <v>0.71942183770199486</v>
      </c>
      <c r="AN15">
        <v>8.9737364437435005E-2</v>
      </c>
      <c r="AO15">
        <v>0.73088711712222043</v>
      </c>
      <c r="AP15">
        <v>9.0528469473172585E-2</v>
      </c>
    </row>
    <row r="16" spans="1:42" x14ac:dyDescent="0.2">
      <c r="A16" s="70" t="s">
        <v>1044</v>
      </c>
      <c r="B16" s="72">
        <v>1</v>
      </c>
      <c r="E16">
        <v>0.70139960401874257</v>
      </c>
      <c r="F16">
        <v>8.7267546590757097E-2</v>
      </c>
      <c r="G16">
        <v>0.71822691645935444</v>
      </c>
      <c r="H16">
        <v>8.8953466804453832E-2</v>
      </c>
      <c r="I16">
        <v>0.7352206555914379</v>
      </c>
      <c r="J16">
        <v>9.0642001207202463E-2</v>
      </c>
      <c r="K16">
        <v>0.7523824674193863</v>
      </c>
      <c r="L16">
        <v>9.233315385256087E-2</v>
      </c>
      <c r="M16">
        <v>0.76971401422700847</v>
      </c>
      <c r="N16">
        <v>9.4026928800372001E-2</v>
      </c>
      <c r="O16">
        <v>0.73250034629893057</v>
      </c>
      <c r="P16">
        <v>9.0419841920040378E-2</v>
      </c>
      <c r="Q16">
        <v>0.73250034629893057</v>
      </c>
      <c r="R16">
        <v>9.0256503936079757E-2</v>
      </c>
      <c r="S16">
        <v>0.73250034629893057</v>
      </c>
      <c r="T16">
        <v>9.0583179904000999E-2</v>
      </c>
      <c r="W16">
        <v>0.73065841841040247</v>
      </c>
      <c r="X16">
        <v>9.1257352788575594E-2</v>
      </c>
      <c r="Y16">
        <v>0.74033522989041523</v>
      </c>
      <c r="Z16">
        <v>9.1934851436924869E-2</v>
      </c>
      <c r="AA16">
        <v>0.74517976911181638</v>
      </c>
      <c r="AB16">
        <v>9.1802666363473631E-2</v>
      </c>
      <c r="AC16">
        <v>0.71871788851532792</v>
      </c>
      <c r="AD16">
        <v>9.0076902958658653E-2</v>
      </c>
      <c r="AE16">
        <v>0.7191491569509828</v>
      </c>
      <c r="AF16">
        <v>9.0207311864066123E-2</v>
      </c>
      <c r="AG16">
        <v>0.72151602050521624</v>
      </c>
      <c r="AH16">
        <v>9.0459974237729529E-2</v>
      </c>
      <c r="AI16">
        <v>0.72775839704926637</v>
      </c>
      <c r="AJ16">
        <v>9.1120775814432092E-2</v>
      </c>
      <c r="AK16">
        <v>0.72423205215110109</v>
      </c>
      <c r="AL16">
        <v>9.0986274919533316E-2</v>
      </c>
      <c r="AM16">
        <v>0.71692000137618539</v>
      </c>
      <c r="AN16">
        <v>8.9463550034364583E-2</v>
      </c>
      <c r="AO16">
        <v>0.73000778115486054</v>
      </c>
      <c r="AP16">
        <v>9.0399305379405992E-2</v>
      </c>
    </row>
    <row r="17" spans="5:42" x14ac:dyDescent="0.2">
      <c r="E17">
        <v>0.70181106370800261</v>
      </c>
      <c r="F17">
        <v>8.7257981418132444E-2</v>
      </c>
      <c r="G17">
        <v>0.71865014346585943</v>
      </c>
      <c r="H17">
        <v>8.8943709374523575E-2</v>
      </c>
      <c r="I17">
        <v>0.73565584253714034</v>
      </c>
      <c r="J17">
        <v>9.0632050946078568E-2</v>
      </c>
      <c r="K17">
        <v>0.75282980958640544</v>
      </c>
      <c r="L17">
        <v>9.2323010185036802E-2</v>
      </c>
      <c r="M17">
        <v>0.77017370959141829</v>
      </c>
      <c r="N17">
        <v>9.4016591149920017E-2</v>
      </c>
      <c r="O17">
        <v>0.73557666890303941</v>
      </c>
      <c r="P17">
        <v>9.0724588881639034E-2</v>
      </c>
      <c r="Q17">
        <v>0.73557666890303941</v>
      </c>
      <c r="R17">
        <v>9.0560677821681507E-2</v>
      </c>
      <c r="S17">
        <v>0.73557666890303941</v>
      </c>
      <c r="T17">
        <v>9.0888499941596562E-2</v>
      </c>
      <c r="W17">
        <v>0.72833724682005418</v>
      </c>
      <c r="X17">
        <v>9.0991063372905148E-2</v>
      </c>
      <c r="Y17">
        <v>0.73810220727618803</v>
      </c>
      <c r="Z17">
        <v>9.1658410275613861E-2</v>
      </c>
      <c r="AA17">
        <v>0.74291013350540591</v>
      </c>
      <c r="AB17">
        <v>9.1532032477886063E-2</v>
      </c>
      <c r="AC17">
        <v>0.71661811368127515</v>
      </c>
      <c r="AD17">
        <v>8.9820330360447773E-2</v>
      </c>
      <c r="AE17">
        <v>0.71708011336169353</v>
      </c>
      <c r="AF17">
        <v>8.9944694490277172E-2</v>
      </c>
      <c r="AG17">
        <v>0.71925559218125901</v>
      </c>
      <c r="AH17">
        <v>9.0185210527000903E-2</v>
      </c>
      <c r="AI17">
        <v>0.72562288898507321</v>
      </c>
      <c r="AJ17">
        <v>9.0847134604982144E-2</v>
      </c>
      <c r="AK17">
        <v>0.72193035124355609</v>
      </c>
      <c r="AL17">
        <v>9.0696992677479576E-2</v>
      </c>
      <c r="AM17">
        <v>0.71461436075775997</v>
      </c>
      <c r="AN17">
        <v>8.9185968400035148E-2</v>
      </c>
      <c r="AO17">
        <v>0.72929918285473583</v>
      </c>
      <c r="AP17">
        <v>9.0276946472055503E-2</v>
      </c>
    </row>
    <row r="18" spans="5:42" x14ac:dyDescent="0.2">
      <c r="E18">
        <v>0.70223989403878662</v>
      </c>
      <c r="F18">
        <v>8.7257981418132444E-2</v>
      </c>
      <c r="G18">
        <v>0.71909123789608831</v>
      </c>
      <c r="H18">
        <v>8.8943709374523575E-2</v>
      </c>
      <c r="I18">
        <v>0.73610940182070961</v>
      </c>
      <c r="J18">
        <v>9.0632050946078568E-2</v>
      </c>
      <c r="K18">
        <v>0.75329603724968242</v>
      </c>
      <c r="L18">
        <v>9.2323010185036802E-2</v>
      </c>
      <c r="M18">
        <v>0.77065281196845614</v>
      </c>
      <c r="N18">
        <v>9.4016591149920017E-2</v>
      </c>
      <c r="O18">
        <v>0.73865845399423224</v>
      </c>
      <c r="P18">
        <v>9.1029421012919221E-2</v>
      </c>
      <c r="Q18">
        <v>0.73865845399423224</v>
      </c>
      <c r="R18">
        <v>9.0864936569399854E-2</v>
      </c>
      <c r="S18">
        <v>0.73865845399423224</v>
      </c>
      <c r="T18">
        <v>9.1193905456438587E-2</v>
      </c>
      <c r="W18">
        <v>0.72625864854418187</v>
      </c>
      <c r="X18">
        <v>9.0724169344015171E-2</v>
      </c>
      <c r="Y18">
        <v>0.73610270805004285</v>
      </c>
      <c r="Z18">
        <v>9.1385308913107616E-2</v>
      </c>
      <c r="AA18">
        <v>0.74087775978454506</v>
      </c>
      <c r="AB18">
        <v>9.1263110780054876E-2</v>
      </c>
      <c r="AC18">
        <v>0.71473792793146074</v>
      </c>
      <c r="AD18">
        <v>8.9565697718398257E-2</v>
      </c>
      <c r="AE18">
        <v>0.71522750571713534</v>
      </c>
      <c r="AF18">
        <v>8.9686073154703408E-2</v>
      </c>
      <c r="AG18">
        <v>0.71723154094143449</v>
      </c>
      <c r="AH18">
        <v>8.9912291785542775E-2</v>
      </c>
      <c r="AI18">
        <v>0.72371076983176541</v>
      </c>
      <c r="AJ18">
        <v>9.0578415132816101E-2</v>
      </c>
      <c r="AK18">
        <v>0.71986941147878847</v>
      </c>
      <c r="AL18">
        <v>9.0411467103416104E-2</v>
      </c>
      <c r="AM18">
        <v>0.71254979251872896</v>
      </c>
      <c r="AN18">
        <v>8.8910022345214501E-2</v>
      </c>
      <c r="AO18">
        <v>0.72878065093629585</v>
      </c>
      <c r="AP18">
        <v>9.0164730383147776E-2</v>
      </c>
    </row>
    <row r="19" spans="5:42" x14ac:dyDescent="0.2">
      <c r="E19">
        <v>0.70265135372804666</v>
      </c>
      <c r="F19">
        <v>8.7267546590757097E-2</v>
      </c>
      <c r="G19">
        <v>0.7195144649025933</v>
      </c>
      <c r="H19">
        <v>8.8953466804453832E-2</v>
      </c>
      <c r="I19">
        <v>0.73654458876641205</v>
      </c>
      <c r="J19">
        <v>9.0642001207202463E-2</v>
      </c>
      <c r="K19">
        <v>0.75374337941670155</v>
      </c>
      <c r="L19">
        <v>9.233315385256087E-2</v>
      </c>
      <c r="M19">
        <v>0.77111250733286596</v>
      </c>
      <c r="N19">
        <v>9.4026928800372001E-2</v>
      </c>
      <c r="O19">
        <v>0.74174571127200051</v>
      </c>
      <c r="P19">
        <v>9.1334338337683674E-2</v>
      </c>
      <c r="Q19">
        <v>0.74174571127200051</v>
      </c>
      <c r="R19">
        <v>9.1169280202910402E-2</v>
      </c>
      <c r="S19">
        <v>0.74174571127200051</v>
      </c>
      <c r="T19">
        <v>9.1499396472456945E-2</v>
      </c>
      <c r="W19">
        <v>0.72446308113385494</v>
      </c>
      <c r="X19">
        <v>9.0461865490590529E-2</v>
      </c>
      <c r="Y19">
        <v>0.73437565019001994</v>
      </c>
      <c r="Z19">
        <v>9.1120862956779111E-2</v>
      </c>
      <c r="AA19">
        <v>0.73912220579191956</v>
      </c>
      <c r="AB19">
        <v>9.100113552493444E-2</v>
      </c>
      <c r="AC19">
        <v>0.71311392694282538</v>
      </c>
      <c r="AD19">
        <v>8.9317961167247231E-2</v>
      </c>
      <c r="AE19">
        <v>0.71362739291779964</v>
      </c>
      <c r="AF19">
        <v>8.9436481627464384E-2</v>
      </c>
      <c r="AG19">
        <v>0.71548326264080164</v>
      </c>
      <c r="AH19">
        <v>8.9646530066217159E-2</v>
      </c>
      <c r="AI19">
        <v>0.72205925681365868</v>
      </c>
      <c r="AJ19">
        <v>9.0319847716795784E-2</v>
      </c>
      <c r="AK19">
        <v>0.71808934670503499</v>
      </c>
      <c r="AL19">
        <v>9.0135255627861552E-2</v>
      </c>
      <c r="AM19">
        <v>0.71076648113145358</v>
      </c>
      <c r="AN19">
        <v>8.8641082845975744E-2</v>
      </c>
      <c r="AO19">
        <v>0.72846632959856383</v>
      </c>
      <c r="AP19">
        <v>9.0065718075062709E-2</v>
      </c>
    </row>
    <row r="20" spans="5:42" x14ac:dyDescent="0.2">
      <c r="E20">
        <v>0.70301210875880393</v>
      </c>
      <c r="F20">
        <v>8.7285902022606637E-2</v>
      </c>
      <c r="G20">
        <v>0.71988553715033543</v>
      </c>
      <c r="H20">
        <v>8.8972191175371071E-2</v>
      </c>
      <c r="I20">
        <v>0.73692614711606319</v>
      </c>
      <c r="J20">
        <v>9.066109561847048E-2</v>
      </c>
      <c r="K20">
        <v>0.75413559508553696</v>
      </c>
      <c r="L20">
        <v>9.23526194079929E-2</v>
      </c>
      <c r="M20">
        <v>0.77151555390013693</v>
      </c>
      <c r="N20">
        <v>9.4046766606316737E-2</v>
      </c>
      <c r="O20">
        <v>0.74483845045305896</v>
      </c>
      <c r="P20">
        <v>9.1639340879742237E-2</v>
      </c>
      <c r="Q20">
        <v>0.74483845045305896</v>
      </c>
      <c r="R20">
        <v>9.147370874589579E-2</v>
      </c>
      <c r="S20">
        <v>0.74483845045305896</v>
      </c>
      <c r="T20">
        <v>9.1804973013588684E-2</v>
      </c>
      <c r="W20">
        <v>0.7229854932662878</v>
      </c>
      <c r="X20">
        <v>9.0209257258771949E-2</v>
      </c>
      <c r="Y20">
        <v>0.73295464891286555</v>
      </c>
      <c r="Z20">
        <v>9.0870219546365483E-2</v>
      </c>
      <c r="AA20">
        <v>0.73767764138908276</v>
      </c>
      <c r="AB20">
        <v>9.0751205762873252E-2</v>
      </c>
      <c r="AC20">
        <v>0.71177772004733919</v>
      </c>
      <c r="AD20">
        <v>8.9081942617166718E-2</v>
      </c>
      <c r="AE20">
        <v>0.71231091933922397</v>
      </c>
      <c r="AF20">
        <v>8.9200777923731642E-2</v>
      </c>
      <c r="AG20">
        <v>0.71404478552784512</v>
      </c>
      <c r="AH20">
        <v>8.9393098118591266E-2</v>
      </c>
      <c r="AI20">
        <v>0.72070049475308218</v>
      </c>
      <c r="AJ20">
        <v>9.0076465077557982E-2</v>
      </c>
      <c r="AK20">
        <v>0.71662480385832328</v>
      </c>
      <c r="AL20">
        <v>8.987373439300167E-2</v>
      </c>
      <c r="AM20">
        <v>0.70929913672360034</v>
      </c>
      <c r="AN20">
        <v>8.8384384503757407E-2</v>
      </c>
      <c r="AO20">
        <v>0.72836479270825849</v>
      </c>
      <c r="AP20">
        <v>8.9982610345459027E-2</v>
      </c>
    </row>
    <row r="21" spans="5:42" x14ac:dyDescent="0.2">
      <c r="E21">
        <v>0.70329293290395922</v>
      </c>
      <c r="F21">
        <v>8.7311560665756557E-2</v>
      </c>
      <c r="G21">
        <v>0.72017439257265425</v>
      </c>
      <c r="H21">
        <v>8.899836555010171E-2</v>
      </c>
      <c r="I21">
        <v>0.73722316528138909</v>
      </c>
      <c r="J21">
        <v>9.068778726424051E-2</v>
      </c>
      <c r="K21">
        <v>0.75444090927529617</v>
      </c>
      <c r="L21">
        <v>9.2379829867797941E-2</v>
      </c>
      <c r="M21">
        <v>0.77182929923439891</v>
      </c>
      <c r="N21">
        <v>9.4074497426696532E-2</v>
      </c>
      <c r="O21">
        <v>0.74793668127137525</v>
      </c>
      <c r="P21">
        <v>9.1944428662911193E-2</v>
      </c>
      <c r="Q21">
        <v>0.74793668127137525</v>
      </c>
      <c r="R21">
        <v>9.1778222222045042E-2</v>
      </c>
      <c r="S21">
        <v>0.74793668127137525</v>
      </c>
      <c r="T21">
        <v>9.2110635103777344E-2</v>
      </c>
      <c r="W21">
        <v>0.72185464450859127</v>
      </c>
      <c r="X21">
        <v>8.9971261380454165E-2</v>
      </c>
      <c r="Y21">
        <v>0.73186736239207439</v>
      </c>
      <c r="Z21">
        <v>9.0638257170747749E-2</v>
      </c>
      <c r="AA21">
        <v>0.73657218337896835</v>
      </c>
      <c r="AB21">
        <v>9.051818609239895E-2</v>
      </c>
      <c r="AC21">
        <v>0.71075531499230982</v>
      </c>
      <c r="AD21">
        <v>8.8862235900766917E-2</v>
      </c>
      <c r="AE21">
        <v>0.71130370864214909</v>
      </c>
      <c r="AF21">
        <v>8.898354974798936E-2</v>
      </c>
      <c r="AG21">
        <v>0.7129441079233253</v>
      </c>
      <c r="AH21">
        <v>8.9156928707251046E-2</v>
      </c>
      <c r="AI21">
        <v>0.7196609304079763</v>
      </c>
      <c r="AJ21">
        <v>8.9853004381331786E-2</v>
      </c>
      <c r="AK21">
        <v>0.71550428859927162</v>
      </c>
      <c r="AL21">
        <v>8.9631993612197022E-2</v>
      </c>
      <c r="AM21">
        <v>0.7081763194849886</v>
      </c>
      <c r="AN21">
        <v>8.8144923659800742E-2</v>
      </c>
      <c r="AO21">
        <v>0.72847880992706038</v>
      </c>
      <c r="AP21">
        <v>8.9917674156554633E-2</v>
      </c>
    </row>
    <row r="22" spans="5:42" x14ac:dyDescent="0.2">
      <c r="E22">
        <v>0.70347107546139742</v>
      </c>
      <c r="F22">
        <v>8.7342443809536693E-2</v>
      </c>
      <c r="G22">
        <v>0.72035762982112284</v>
      </c>
      <c r="H22">
        <v>8.9029869436470052E-2</v>
      </c>
      <c r="I22">
        <v>0.73741158061707024</v>
      </c>
      <c r="J22">
        <v>9.0719913746113601E-2</v>
      </c>
      <c r="K22">
        <v>0.75463458724609833</v>
      </c>
      <c r="L22">
        <v>9.2412580802349389E-2</v>
      </c>
      <c r="M22">
        <v>0.77202832555458534</v>
      </c>
      <c r="N22">
        <v>9.4107874675365771E-2</v>
      </c>
      <c r="O22">
        <v>0.75104041347820205</v>
      </c>
      <c r="P22">
        <v>9.2249601711013041E-2</v>
      </c>
      <c r="Q22">
        <v>0.75104041347820205</v>
      </c>
      <c r="R22">
        <v>9.2082820655053368E-2</v>
      </c>
      <c r="S22">
        <v>0.75104041347820205</v>
      </c>
      <c r="T22">
        <v>9.2416382766972713E-2</v>
      </c>
      <c r="W22">
        <v>0.7210925455455125</v>
      </c>
      <c r="X22">
        <v>8.9752510174692324E-2</v>
      </c>
      <c r="Y22">
        <v>0.73113495342300361</v>
      </c>
      <c r="Z22">
        <v>9.0429490713714047E-2</v>
      </c>
      <c r="AA22">
        <v>0.73582734824430329</v>
      </c>
      <c r="AB22">
        <v>9.030661197634135E-2</v>
      </c>
      <c r="AC22">
        <v>0.71006661172916508</v>
      </c>
      <c r="AD22">
        <v>8.8663117359369867E-2</v>
      </c>
      <c r="AE22">
        <v>0.71062536503710805</v>
      </c>
      <c r="AF22">
        <v>8.8789025199584967E-2</v>
      </c>
      <c r="AG22">
        <v>0.7122026532648118</v>
      </c>
      <c r="AH22">
        <v>8.8942618601149534E-2</v>
      </c>
      <c r="AI22">
        <v>0.71896079771583155</v>
      </c>
      <c r="AJ22">
        <v>8.9653815036386475E-2</v>
      </c>
      <c r="AK22">
        <v>0.71474961048283026</v>
      </c>
      <c r="AL22">
        <v>8.9414738494769899E-2</v>
      </c>
      <c r="AM22">
        <v>0.70741988377598242</v>
      </c>
      <c r="AN22">
        <v>8.7927361147050673E-2</v>
      </c>
      <c r="AO22">
        <v>0.72880527116246141</v>
      </c>
      <c r="AP22">
        <v>8.9872680798306848E-2</v>
      </c>
    </row>
    <row r="23" spans="5:42" x14ac:dyDescent="0.2">
      <c r="E23">
        <v>0.70353210438056968</v>
      </c>
      <c r="F23">
        <v>8.7376049483529644E-2</v>
      </c>
      <c r="G23">
        <v>0.72042040410362407</v>
      </c>
      <c r="H23">
        <v>8.9064150576963375E-2</v>
      </c>
      <c r="I23">
        <v>0.73747612883315872</v>
      </c>
      <c r="J23">
        <v>9.0754872367591943E-2</v>
      </c>
      <c r="K23">
        <v>0.75470093836059604</v>
      </c>
      <c r="L23">
        <v>9.2448218925707204E-2</v>
      </c>
      <c r="M23">
        <v>0.77209650893188986</v>
      </c>
      <c r="N23">
        <v>9.4144194326139408E-2</v>
      </c>
      <c r="O23">
        <v>0.754149656842106</v>
      </c>
      <c r="P23">
        <v>9.2554860047877829E-2</v>
      </c>
      <c r="Q23">
        <v>0.754149656842106</v>
      </c>
      <c r="R23">
        <v>9.2387504068623477E-2</v>
      </c>
      <c r="S23">
        <v>0.754149656842106</v>
      </c>
      <c r="T23">
        <v>9.2722216027132182E-2</v>
      </c>
      <c r="W23">
        <v>0.72071402976649324</v>
      </c>
      <c r="X23">
        <v>8.9557261384880779E-2</v>
      </c>
      <c r="Y23">
        <v>0.73077167751313332</v>
      </c>
      <c r="Z23">
        <v>9.0247983576882185E-2</v>
      </c>
      <c r="AA23">
        <v>0.73545763335374637</v>
      </c>
      <c r="AB23">
        <v>9.0120601464207528E-2</v>
      </c>
      <c r="AC23">
        <v>0.70972501508353358</v>
      </c>
      <c r="AD23">
        <v>8.8488462608889859E-2</v>
      </c>
      <c r="AE23">
        <v>0.71028909171076882</v>
      </c>
      <c r="AF23">
        <v>8.862099047758476E-2</v>
      </c>
      <c r="AG23">
        <v>0.71183485312384054</v>
      </c>
      <c r="AH23">
        <v>8.8754339102727842E-2</v>
      </c>
      <c r="AI23">
        <v>0.71861372396311129</v>
      </c>
      <c r="AJ23">
        <v>8.9482774036746884E-2</v>
      </c>
      <c r="AK23">
        <v>0.7143754584601022</v>
      </c>
      <c r="AL23">
        <v>8.9226197664456983E-2</v>
      </c>
      <c r="AM23">
        <v>0.70704455275722466</v>
      </c>
      <c r="AN23">
        <v>8.7735931572344217E-2</v>
      </c>
      <c r="AO23">
        <v>0.72933527140298071</v>
      </c>
      <c r="AP23">
        <v>8.9848857572239718E-2</v>
      </c>
    </row>
    <row r="24" spans="5:42" x14ac:dyDescent="0.2">
      <c r="E24" t="s">
        <v>1047</v>
      </c>
      <c r="F24" t="s">
        <v>1047</v>
      </c>
      <c r="G24" t="s">
        <v>1047</v>
      </c>
      <c r="H24" t="s">
        <v>1047</v>
      </c>
      <c r="I24" t="s">
        <v>1047</v>
      </c>
      <c r="J24" t="s">
        <v>1047</v>
      </c>
      <c r="K24" t="s">
        <v>1047</v>
      </c>
      <c r="L24" t="s">
        <v>1047</v>
      </c>
      <c r="M24" t="s">
        <v>1047</v>
      </c>
      <c r="N24" t="s">
        <v>1047</v>
      </c>
      <c r="O24">
        <v>0.75726442114900006</v>
      </c>
      <c r="P24">
        <v>9.2860203697341381E-2</v>
      </c>
      <c r="Q24">
        <v>0.75726442114900006</v>
      </c>
      <c r="R24">
        <v>9.2692272486463806E-2</v>
      </c>
      <c r="S24">
        <v>0.75726442114900006</v>
      </c>
      <c r="T24">
        <v>9.3028134908218957E-2</v>
      </c>
      <c r="W24">
        <v>0.72072646455061662</v>
      </c>
      <c r="X24">
        <v>8.9389315306621003E-2</v>
      </c>
      <c r="Y24">
        <v>0.73078460541482892</v>
      </c>
      <c r="Z24">
        <v>9.009726859020932E-2</v>
      </c>
      <c r="AA24">
        <v>0.73547023478709794</v>
      </c>
      <c r="AB24">
        <v>8.9963775039032357E-2</v>
      </c>
      <c r="AC24">
        <v>0.70973717384556223</v>
      </c>
      <c r="AD24">
        <v>8.8341671105378161E-2</v>
      </c>
      <c r="AE24">
        <v>0.71030143384092326</v>
      </c>
      <c r="AF24">
        <v>8.8482716186715812E-2</v>
      </c>
      <c r="AG24">
        <v>0.71184786631178898</v>
      </c>
      <c r="AH24">
        <v>8.8595754858258005E-2</v>
      </c>
      <c r="AI24">
        <v>0.71862646454562173</v>
      </c>
      <c r="AJ24">
        <v>8.934321050091476E-2</v>
      </c>
      <c r="AK24">
        <v>0.71438911497461821</v>
      </c>
      <c r="AL24">
        <v>8.9070040854058313E-2</v>
      </c>
      <c r="AM24">
        <v>0.70705763182006276</v>
      </c>
      <c r="AN24">
        <v>8.7574360894605102E-2</v>
      </c>
      <c r="AO24">
        <v>0.73005435362366455</v>
      </c>
      <c r="AP24">
        <v>8.984685431385786E-2</v>
      </c>
    </row>
    <row r="25" spans="5:42" x14ac:dyDescent="0.2">
      <c r="O25">
        <v>0.76038471620217285</v>
      </c>
      <c r="P25">
        <v>9.3165632683247068E-2</v>
      </c>
      <c r="Q25">
        <v>0.76038471620217285</v>
      </c>
      <c r="R25">
        <v>9.2997125932290287E-2</v>
      </c>
      <c r="S25">
        <v>0.76038471620217285</v>
      </c>
      <c r="T25">
        <v>9.333413943420385E-2</v>
      </c>
      <c r="W25">
        <v>0.72112960786895408</v>
      </c>
      <c r="X25">
        <v>8.9251940819290485E-2</v>
      </c>
      <c r="Y25">
        <v>0.73117348550118921</v>
      </c>
      <c r="Z25">
        <v>8.9980279249475256E-2</v>
      </c>
      <c r="AA25">
        <v>0.73586490727179166</v>
      </c>
      <c r="AB25">
        <v>8.9839185148794437E-2</v>
      </c>
      <c r="AC25">
        <v>0.71010285135877838</v>
      </c>
      <c r="AD25">
        <v>8.8225599978477773E-2</v>
      </c>
      <c r="AE25">
        <v>0.7106621512020469</v>
      </c>
      <c r="AF25">
        <v>8.8376893678765209E-2</v>
      </c>
      <c r="AG25">
        <v>0.71224143954175601</v>
      </c>
      <c r="AH25">
        <v>8.8469952529671728E-2</v>
      </c>
      <c r="AI25">
        <v>0.71899877148241664</v>
      </c>
      <c r="AJ25">
        <v>8.9237840874363886E-2</v>
      </c>
      <c r="AK25">
        <v>0.71479031421785721</v>
      </c>
      <c r="AL25">
        <v>8.8949307478262546E-2</v>
      </c>
      <c r="AM25">
        <v>0.70745886639541566</v>
      </c>
      <c r="AN25">
        <v>8.7445793903291602E-2</v>
      </c>
      <c r="AO25">
        <v>0.73094290313603982</v>
      </c>
      <c r="AP25">
        <v>8.986672566682781E-2</v>
      </c>
    </row>
    <row r="26" spans="5:42" x14ac:dyDescent="0.2">
      <c r="O26">
        <v>0.7635105518223213</v>
      </c>
      <c r="P26">
        <v>9.3471147029443813E-2</v>
      </c>
      <c r="Q26">
        <v>0.7635105518223213</v>
      </c>
      <c r="R26">
        <v>9.3302064429824361E-2</v>
      </c>
      <c r="S26">
        <v>0.7635105518223213</v>
      </c>
      <c r="T26">
        <v>9.3640229629063265E-2</v>
      </c>
      <c r="W26">
        <v>0.72191561299538298</v>
      </c>
      <c r="X26">
        <v>8.914781176102396E-2</v>
      </c>
      <c r="Y26">
        <v>0.73193074866367769</v>
      </c>
      <c r="Z26">
        <v>8.989929261912398E-2</v>
      </c>
      <c r="AA26">
        <v>0.73663396895684619</v>
      </c>
      <c r="AB26">
        <v>8.9749256793988388E-2</v>
      </c>
      <c r="AC26">
        <v>0.71081493012633945</v>
      </c>
      <c r="AD26">
        <v>8.8142508420644847E-2</v>
      </c>
      <c r="AE26">
        <v>0.7113642228410153</v>
      </c>
      <c r="AF26">
        <v>8.8305582668478905E-2</v>
      </c>
      <c r="AG26">
        <v>0.71300791235850325</v>
      </c>
      <c r="AH26">
        <v>8.8379380716196915E-2</v>
      </c>
      <c r="AI26">
        <v>0.7197233982424639</v>
      </c>
      <c r="AJ26">
        <v>8.9168716057018899E-2</v>
      </c>
      <c r="AK26">
        <v>0.71557124730290689</v>
      </c>
      <c r="AL26">
        <v>8.8866347474897384E-2</v>
      </c>
      <c r="AM26">
        <v>0.70824044690867183</v>
      </c>
      <c r="AN26">
        <v>8.7352733008646863E-2</v>
      </c>
      <c r="AO26">
        <v>0.73197668262568494</v>
      </c>
      <c r="AP26">
        <v>8.9907929592441302E-2</v>
      </c>
    </row>
    <row r="27" spans="5:42" x14ac:dyDescent="0.2">
      <c r="O27">
        <v>0.7666419378475795</v>
      </c>
      <c r="P27">
        <v>9.377674675978831E-2</v>
      </c>
      <c r="Q27">
        <v>0.7666419378475795</v>
      </c>
      <c r="R27">
        <v>9.3607088002795186E-2</v>
      </c>
      <c r="S27">
        <v>0.7666419378475795</v>
      </c>
      <c r="T27">
        <v>9.3946405516781434E-2</v>
      </c>
      <c r="W27">
        <v>0.72306918123418484</v>
      </c>
      <c r="X27">
        <v>8.907895488549554E-2</v>
      </c>
      <c r="Y27">
        <v>0.7330416556362106</v>
      </c>
      <c r="Z27">
        <v>8.9855885011794381E-2</v>
      </c>
      <c r="AA27">
        <v>0.73776245093135673</v>
      </c>
      <c r="AB27">
        <v>8.9695740327748477E-2</v>
      </c>
      <c r="AC27">
        <v>0.71185955034501236</v>
      </c>
      <c r="AD27">
        <v>8.8094013714537373E-2</v>
      </c>
      <c r="AE27">
        <v>0.71239398373197071</v>
      </c>
      <c r="AF27">
        <v>8.8270171143557036E-2</v>
      </c>
      <c r="AG27">
        <v>0.71413236624050258</v>
      </c>
      <c r="AH27">
        <v>8.832580229515892E-2</v>
      </c>
      <c r="AI27">
        <v>0.72078624079013009</v>
      </c>
      <c r="AJ27">
        <v>8.9137181484821124E-2</v>
      </c>
      <c r="AK27">
        <v>0.71671671425556516</v>
      </c>
      <c r="AL27">
        <v>8.8822775566062703E-2</v>
      </c>
      <c r="AM27">
        <v>0.7093871607841753</v>
      </c>
      <c r="AN27">
        <v>8.7296989535129918E-2</v>
      </c>
      <c r="AO27">
        <v>0.73312749328298421</v>
      </c>
      <c r="AP27">
        <v>8.9969342155018228E-2</v>
      </c>
    </row>
    <row r="28" spans="5:42" x14ac:dyDescent="0.2">
      <c r="O28">
        <v>0.76977888413355156</v>
      </c>
      <c r="P28">
        <v>9.4082431898143248E-2</v>
      </c>
      <c r="Q28">
        <v>0.76977888413355156</v>
      </c>
      <c r="R28">
        <v>9.3912196674937887E-2</v>
      </c>
      <c r="S28">
        <v>0.76977888413355156</v>
      </c>
      <c r="T28">
        <v>9.425266712134861E-2</v>
      </c>
      <c r="W28">
        <v>0.72456785969175597</v>
      </c>
      <c r="X28">
        <v>8.9046710413463848E-2</v>
      </c>
      <c r="Y28">
        <v>0.73448458387820559</v>
      </c>
      <c r="Z28">
        <v>8.9850901307187675E-2</v>
      </c>
      <c r="AA28">
        <v>0.73922838857731876</v>
      </c>
      <c r="AB28">
        <v>8.9679677387216022E-2</v>
      </c>
      <c r="AC28">
        <v>0.71321637967047857</v>
      </c>
      <c r="AD28">
        <v>8.8081059754447813E-2</v>
      </c>
      <c r="AE28">
        <v>0.71373139075050629</v>
      </c>
      <c r="AF28">
        <v>8.8271348349052203E-2</v>
      </c>
      <c r="AG28">
        <v>0.71559291497198829</v>
      </c>
      <c r="AH28">
        <v>8.8310260109578723E-2</v>
      </c>
      <c r="AI28">
        <v>0.72216661210419042</v>
      </c>
      <c r="AJ28">
        <v>8.9143850942348335E-2</v>
      </c>
      <c r="AK28">
        <v>0.71820441986454775</v>
      </c>
      <c r="AL28">
        <v>8.8819439829401672E-2</v>
      </c>
      <c r="AM28">
        <v>0.71087668854070707</v>
      </c>
      <c r="AN28">
        <v>8.7279648466045537E-2</v>
      </c>
      <c r="AO28">
        <v>0.73436394399314608</v>
      </c>
      <c r="AP28">
        <v>9.004928817994208E-2</v>
      </c>
    </row>
    <row r="29" spans="5:42" x14ac:dyDescent="0.2">
      <c r="O29">
        <v>0.77292140055334047</v>
      </c>
      <c r="P29">
        <v>9.4388202468378424E-2</v>
      </c>
      <c r="Q29">
        <v>0.77292140055334047</v>
      </c>
      <c r="R29">
        <v>9.4217390469994625E-2</v>
      </c>
      <c r="S29">
        <v>0.77292140055334047</v>
      </c>
      <c r="T29">
        <v>9.4559014466762223E-2</v>
      </c>
      <c r="W29">
        <v>0.72638247829664104</v>
      </c>
      <c r="X29">
        <v>8.9051705946899429E-2</v>
      </c>
      <c r="Y29">
        <v>0.73623144843273869</v>
      </c>
      <c r="Z29">
        <v>8.9884438507445166E-2</v>
      </c>
      <c r="AA29">
        <v>0.74100324908593274</v>
      </c>
      <c r="AB29">
        <v>8.9701380619257143E-2</v>
      </c>
      <c r="AC29">
        <v>0.71485900896328836</v>
      </c>
      <c r="AD29">
        <v>8.8103898674474407E-2</v>
      </c>
      <c r="AE29">
        <v>0.71535041279028422</v>
      </c>
      <c r="AF29">
        <v>8.830909137199848E-2</v>
      </c>
      <c r="AG29">
        <v>0.71736113063325158</v>
      </c>
      <c r="AH29">
        <v>8.8333056670419671E-2</v>
      </c>
      <c r="AI29">
        <v>0.72383764482716573</v>
      </c>
      <c r="AJ29">
        <v>8.9188594616196173E-2</v>
      </c>
      <c r="AK29">
        <v>0.72000540763241583</v>
      </c>
      <c r="AL29">
        <v>8.8856405191234056E-2</v>
      </c>
      <c r="AM29">
        <v>0.71268003821479919</v>
      </c>
      <c r="AN29">
        <v>8.7301047325578265E-2</v>
      </c>
      <c r="AO29">
        <v>0.73565230760398381</v>
      </c>
      <c r="AP29">
        <v>9.0145586948056675E-2</v>
      </c>
    </row>
    <row r="30" spans="5:42" x14ac:dyDescent="0.2">
      <c r="O30">
        <v>0.77606949699758188</v>
      </c>
      <c r="P30">
        <v>9.4694058494369626E-2</v>
      </c>
      <c r="Q30">
        <v>0.77606949699758188</v>
      </c>
      <c r="R30">
        <v>9.4522669411713528E-2</v>
      </c>
      <c r="S30">
        <v>0.77606949699758188</v>
      </c>
      <c r="T30">
        <v>9.4865447577025724E-2</v>
      </c>
      <c r="W30">
        <v>0.72847771756179414</v>
      </c>
      <c r="X30">
        <v>8.9093844253426299E-2</v>
      </c>
      <c r="Y30">
        <v>0.73824824856828497</v>
      </c>
      <c r="Z30">
        <v>8.995584384911183E-2</v>
      </c>
      <c r="AA30">
        <v>0.74305248681627256</v>
      </c>
      <c r="AB30">
        <v>8.9760427595147213E-2</v>
      </c>
      <c r="AC30">
        <v>0.71675546631272025</v>
      </c>
      <c r="AD30">
        <v>8.8162085941017709E-2</v>
      </c>
      <c r="AE30">
        <v>0.71721953742891043</v>
      </c>
      <c r="AF30">
        <v>8.8382665587386278E-2</v>
      </c>
      <c r="AG30">
        <v>0.71940259691776132</v>
      </c>
      <c r="AH30">
        <v>8.8393748268555672E-2</v>
      </c>
      <c r="AI30">
        <v>0.7257668142078747</v>
      </c>
      <c r="AJ30">
        <v>8.9270541621648339E-2</v>
      </c>
      <c r="AK30">
        <v>0.7220846233808611</v>
      </c>
      <c r="AL30">
        <v>8.8932952162839266E-2</v>
      </c>
      <c r="AM30">
        <v>0.71476210965632503</v>
      </c>
      <c r="AN30">
        <v>8.7360769609268141E-2</v>
      </c>
      <c r="AO30">
        <v>0.73695744091470683</v>
      </c>
      <c r="AP30">
        <v>9.0255611679999986E-2</v>
      </c>
    </row>
    <row r="31" spans="5:42" x14ac:dyDescent="0.2">
      <c r="O31">
        <v>0.77922318337447316</v>
      </c>
      <c r="P31">
        <v>9.4999999999999973E-2</v>
      </c>
      <c r="Q31">
        <v>0.77922318337447316</v>
      </c>
      <c r="R31">
        <v>9.4828033523849983E-2</v>
      </c>
      <c r="S31">
        <v>0.77745386887326084</v>
      </c>
      <c r="T31">
        <v>9.5000000000000001E-2</v>
      </c>
      <c r="W31">
        <v>0.73081279603821847</v>
      </c>
      <c r="X31">
        <v>8.9172305158839518E-2</v>
      </c>
      <c r="Y31">
        <v>0.74049572956428211</v>
      </c>
      <c r="Z31">
        <v>9.0063727508434527E-2</v>
      </c>
      <c r="AA31">
        <v>0.74533621568689057</v>
      </c>
      <c r="AB31">
        <v>8.9855669032665494E-2</v>
      </c>
      <c r="AC31">
        <v>0.71886883933365586</v>
      </c>
      <c r="AD31">
        <v>8.8254489005121506E-2</v>
      </c>
      <c r="AE31">
        <v>0.71930238428139182</v>
      </c>
      <c r="AF31">
        <v>8.8490638956802509E-2</v>
      </c>
      <c r="AG31">
        <v>0.72167757900642315</v>
      </c>
      <c r="AH31">
        <v>8.8491153611064688E-2</v>
      </c>
      <c r="AI31">
        <v>0.72791657115871977</v>
      </c>
      <c r="AJ31">
        <v>8.9388096953457064E-2</v>
      </c>
      <c r="AK31">
        <v>0.724401597540413</v>
      </c>
      <c r="AL31">
        <v>8.904759084448588E-2</v>
      </c>
      <c r="AM31">
        <v>0.71708237771299654</v>
      </c>
      <c r="AN31">
        <v>8.7457652890796225E-2</v>
      </c>
      <c r="AO31">
        <v>0.73824374329082743</v>
      </c>
      <c r="AP31">
        <v>9.0376361187897686E-2</v>
      </c>
    </row>
    <row r="32" spans="5:42" x14ac:dyDescent="0.2">
      <c r="O32">
        <v>0.77922318337447338</v>
      </c>
      <c r="P32">
        <v>9.5000000000000001E-2</v>
      </c>
      <c r="Q32">
        <v>0.78100184618301505</v>
      </c>
      <c r="R32">
        <v>9.5000000000000001E-2</v>
      </c>
      <c r="S32" t="s">
        <v>1046</v>
      </c>
      <c r="T32" t="s">
        <v>1046</v>
      </c>
      <c r="W32">
        <v>0.73334226407948266</v>
      </c>
      <c r="X32">
        <v>8.9285561510863198E-2</v>
      </c>
      <c r="Y32">
        <v>0.74293014675961477</v>
      </c>
      <c r="Z32">
        <v>9.0205989652700352E-2</v>
      </c>
      <c r="AA32">
        <v>0.74780998551302313</v>
      </c>
      <c r="AB32">
        <v>8.9985251165566216E-2</v>
      </c>
      <c r="AC32">
        <v>0.72115799362416888</v>
      </c>
      <c r="AD32">
        <v>8.8379309346249921E-2</v>
      </c>
      <c r="AE32">
        <v>0.72155841310294799</v>
      </c>
      <c r="AF32">
        <v>8.8630909901429369E-2</v>
      </c>
      <c r="AG32">
        <v>0.72414179696063496</v>
      </c>
      <c r="AH32">
        <v>8.8623376813751736E-2</v>
      </c>
      <c r="AI32">
        <v>0.73024507310596476</v>
      </c>
      <c r="AJ32">
        <v>8.9538972530805894E-2</v>
      </c>
      <c r="AK32">
        <v>0.72691123284457482</v>
      </c>
      <c r="AL32">
        <v>8.9198089924635224E-2</v>
      </c>
      <c r="AM32">
        <v>0.71959568100635651</v>
      </c>
      <c r="AN32">
        <v>8.7589811447290694E-2</v>
      </c>
      <c r="AO32">
        <v>0.73947612775666505</v>
      </c>
      <c r="AP32">
        <v>9.0504541739944808E-2</v>
      </c>
    </row>
    <row r="33" spans="15:42" x14ac:dyDescent="0.2">
      <c r="O33" t="s">
        <v>1028</v>
      </c>
      <c r="P33" t="s">
        <v>1028</v>
      </c>
      <c r="Q33" t="s">
        <v>1046</v>
      </c>
      <c r="R33" t="s">
        <v>1046</v>
      </c>
      <c r="W33">
        <v>0.73601688846739088</v>
      </c>
      <c r="X33">
        <v>8.9431408903432374E-2</v>
      </c>
      <c r="Y33">
        <v>0.74550411699268448</v>
      </c>
      <c r="Z33">
        <v>9.0379861311091977E-2</v>
      </c>
      <c r="AA33">
        <v>0.75042564717887617</v>
      </c>
      <c r="AB33">
        <v>9.0146651825029941E-2</v>
      </c>
      <c r="AC33">
        <v>0.72357837339986897</v>
      </c>
      <c r="AD33">
        <v>8.8534117478443947E-2</v>
      </c>
      <c r="AE33">
        <v>0.72394371285876224</v>
      </c>
      <c r="AF33">
        <v>8.8800748206885535E-2</v>
      </c>
      <c r="AG33">
        <v>0.72674728758092444</v>
      </c>
      <c r="AH33">
        <v>8.8787844302378155E-2</v>
      </c>
      <c r="AI33">
        <v>0.73270699840783848</v>
      </c>
      <c r="AJ33">
        <v>8.9720231732200145E-2</v>
      </c>
      <c r="AK33">
        <v>0.72956468209681891</v>
      </c>
      <c r="AL33">
        <v>8.9381520109882359E-2</v>
      </c>
      <c r="AM33">
        <v>0.72225310094663964</v>
      </c>
      <c r="AN33">
        <v>8.7754672962777489E-2</v>
      </c>
      <c r="AO33">
        <v>0.74062097807657812</v>
      </c>
      <c r="AP33">
        <v>9.063665690482324E-2</v>
      </c>
    </row>
    <row r="34" spans="15:42" x14ac:dyDescent="0.2">
      <c r="W34">
        <v>0.73878461068057266</v>
      </c>
      <c r="X34">
        <v>8.9607008582949635E-2</v>
      </c>
      <c r="Y34">
        <v>0.74816754086075199</v>
      </c>
      <c r="Z34">
        <v>9.0581958269554883E-2</v>
      </c>
      <c r="AA34">
        <v>0.75313228980539493</v>
      </c>
      <c r="AB34">
        <v>9.0336729530810761E-2</v>
      </c>
      <c r="AC34">
        <v>0.72608286872156302</v>
      </c>
      <c r="AD34">
        <v>8.871590023750206E-2</v>
      </c>
      <c r="AE34">
        <v>0.72641185640232575</v>
      </c>
      <c r="AF34">
        <v>8.8996848163743494E-2</v>
      </c>
      <c r="AG34">
        <v>0.72944333795606919</v>
      </c>
      <c r="AH34">
        <v>8.8981354904356838E-2</v>
      </c>
      <c r="AI34">
        <v>0.73525442848873834</v>
      </c>
      <c r="AJ34">
        <v>8.9928346553464003E-2</v>
      </c>
      <c r="AK34">
        <v>0.73231029892570421</v>
      </c>
      <c r="AL34">
        <v>8.9594311140320196E-2</v>
      </c>
      <c r="AM34">
        <v>0.72500291387747884</v>
      </c>
      <c r="AN34">
        <v>8.7949028595384851E-2</v>
      </c>
      <c r="AO34">
        <v>0.74164706571824146</v>
      </c>
      <c r="AP34">
        <v>9.0769102925233658E-2</v>
      </c>
    </row>
    <row r="35" spans="15:42" x14ac:dyDescent="0.2">
      <c r="W35">
        <v>0.74159156015438565</v>
      </c>
      <c r="X35">
        <v>8.9808942701394848E-2</v>
      </c>
      <c r="Y35">
        <v>0.75086857784782535</v>
      </c>
      <c r="Z35">
        <v>9.0808346940674481E-2</v>
      </c>
      <c r="AA35">
        <v>0.75587723167261445</v>
      </c>
      <c r="AB35">
        <v>9.0551784636575816E-2</v>
      </c>
      <c r="AC35">
        <v>0.72862273243663578</v>
      </c>
      <c r="AD35">
        <v>8.8921119428794007E-2</v>
      </c>
      <c r="AE35">
        <v>0.72891480412703491</v>
      </c>
      <c r="AF35">
        <v>8.9215392909403418E-2</v>
      </c>
      <c r="AG35">
        <v>0.73217747253222909</v>
      </c>
      <c r="AH35">
        <v>8.9200142155935302E-2</v>
      </c>
      <c r="AI35">
        <v>0.73783778051979843</v>
      </c>
      <c r="AJ35">
        <v>9.0159266276328628E-2</v>
      </c>
      <c r="AK35">
        <v>0.73509464302274918</v>
      </c>
      <c r="AL35">
        <v>8.9832321280587463E-2</v>
      </c>
      <c r="AM35">
        <v>0.72779159781804115</v>
      </c>
      <c r="AN35">
        <v>8.816909543380036E-2</v>
      </c>
      <c r="AO35">
        <v>0.74252640168560136</v>
      </c>
      <c r="AP35">
        <v>9.0898267019000251E-2</v>
      </c>
    </row>
    <row r="36" spans="15:42" x14ac:dyDescent="0.2">
      <c r="W36">
        <v>0.74438310281017983</v>
      </c>
      <c r="X36">
        <v>9.0033280840849148E-2</v>
      </c>
      <c r="Y36">
        <v>0.75355465534133514</v>
      </c>
      <c r="Z36">
        <v>9.1054620926480728E-2</v>
      </c>
      <c r="AA36">
        <v>0.75860704560941439</v>
      </c>
      <c r="AB36">
        <v>9.078763133931296E-2</v>
      </c>
      <c r="AC36">
        <v>0.73114852898692539</v>
      </c>
      <c r="AD36">
        <v>8.9145780694194682E-2</v>
      </c>
      <c r="AE36">
        <v>0.73140383900248884</v>
      </c>
      <c r="AF36">
        <v>8.9452128718982005E-2</v>
      </c>
      <c r="AG36">
        <v>0.73489647448991102</v>
      </c>
      <c r="AH36">
        <v>8.9439947612128409E-2</v>
      </c>
      <c r="AI36">
        <v>0.74040677249225351</v>
      </c>
      <c r="AJ36">
        <v>9.0408496311055755E-2</v>
      </c>
      <c r="AK36">
        <v>0.73786352029724944</v>
      </c>
      <c r="AL36">
        <v>9.0090917934036369E-2</v>
      </c>
      <c r="AM36">
        <v>0.73056487420750438</v>
      </c>
      <c r="AN36">
        <v>8.8410590127336555E-2</v>
      </c>
      <c r="AO36">
        <v>0.74323499998572606</v>
      </c>
      <c r="AP36">
        <v>9.102062592635074E-2</v>
      </c>
    </row>
    <row r="37" spans="15:42" x14ac:dyDescent="0.2">
      <c r="W37">
        <v>0.74710490444549305</v>
      </c>
      <c r="X37">
        <v>9.0275656514608893E-2</v>
      </c>
      <c r="Y37">
        <v>0.75617349189823801</v>
      </c>
      <c r="Z37">
        <v>9.1315986783972389E-2</v>
      </c>
      <c r="AA37">
        <v>0.76126859889263232</v>
      </c>
      <c r="AB37">
        <v>9.1039679151225072E-2</v>
      </c>
      <c r="AC37">
        <v>0.7336110966156314</v>
      </c>
      <c r="AD37">
        <v>8.9385511257721442E-2</v>
      </c>
      <c r="AE37">
        <v>0.73383051479607231</v>
      </c>
      <c r="AF37">
        <v>8.9702447799228785E-2</v>
      </c>
      <c r="AG37">
        <v>0.73754742154882769</v>
      </c>
      <c r="AH37">
        <v>8.9696103732506E-2</v>
      </c>
      <c r="AI37">
        <v>0.74291140189954485</v>
      </c>
      <c r="AJ37">
        <v>9.0671185678514413E-2</v>
      </c>
      <c r="AK37">
        <v>0.7405630377026079</v>
      </c>
      <c r="AL37">
        <v>9.0365067810956892E-2</v>
      </c>
      <c r="AM37">
        <v>0.73326876437550292</v>
      </c>
      <c r="AN37">
        <v>8.8668812256479906E-2</v>
      </c>
      <c r="AO37">
        <v>0.74375353190416604</v>
      </c>
      <c r="AP37">
        <v>9.1132842015258453E-2</v>
      </c>
    </row>
    <row r="38" spans="15:42" x14ac:dyDescent="0.2">
      <c r="W38">
        <v>0.74970398828749707</v>
      </c>
      <c r="X38">
        <v>9.0531352155882594E-2</v>
      </c>
      <c r="Y38">
        <v>0.7586741148438364</v>
      </c>
      <c r="Z38">
        <v>9.158735732403267E-2</v>
      </c>
      <c r="AA38">
        <v>0.76381008741508249</v>
      </c>
      <c r="AB38">
        <v>9.1303022248353391E-2</v>
      </c>
      <c r="AC38">
        <v>0.73596250424499032</v>
      </c>
      <c r="AD38">
        <v>8.9635645036644715E-2</v>
      </c>
      <c r="AE38">
        <v>0.73614759902376581</v>
      </c>
      <c r="AF38">
        <v>8.9961477973980492E-2</v>
      </c>
      <c r="AG38">
        <v>0.74007871603988473</v>
      </c>
      <c r="AH38">
        <v>8.9963624729558198E-2</v>
      </c>
      <c r="AI38">
        <v>0.74530291897923329</v>
      </c>
      <c r="AJ38">
        <v>9.0942221428971723E-2</v>
      </c>
      <c r="AK38">
        <v>0.74314065220318504</v>
      </c>
      <c r="AL38">
        <v>9.0649434895835629E-2</v>
      </c>
      <c r="AM38">
        <v>0.73585064017554602</v>
      </c>
      <c r="AN38">
        <v>8.8938735821209952E-2</v>
      </c>
      <c r="AO38">
        <v>0.74406785324189806</v>
      </c>
      <c r="AP38">
        <v>9.1231854323343534E-2</v>
      </c>
    </row>
    <row r="39" spans="15:42" x14ac:dyDescent="0.2">
      <c r="W39">
        <v>0.75212976612562166</v>
      </c>
      <c r="X39">
        <v>9.0795390939862358E-2</v>
      </c>
      <c r="Y39">
        <v>0.76100785239691049</v>
      </c>
      <c r="Z39">
        <v>9.1863450627778703E-2</v>
      </c>
      <c r="AA39">
        <v>0.76618204399357559</v>
      </c>
      <c r="AB39">
        <v>9.1572534956860671E-2</v>
      </c>
      <c r="AC39">
        <v>0.73815698440018307</v>
      </c>
      <c r="AD39">
        <v>8.9891313461480729E-2</v>
      </c>
      <c r="AE39">
        <v>0.73830999227672156</v>
      </c>
      <c r="AF39">
        <v>9.022417751552804E-2</v>
      </c>
      <c r="AG39">
        <v>0.74244108919511853</v>
      </c>
      <c r="AH39">
        <v>9.0237303611378022E-2</v>
      </c>
      <c r="AI39">
        <v>0.74753477557167303</v>
      </c>
      <c r="AJ39">
        <v>9.1216328159843624E-2</v>
      </c>
      <c r="AK39">
        <v>0.74554619346471984</v>
      </c>
      <c r="AL39">
        <v>9.0938484306828174E-2</v>
      </c>
      <c r="AM39">
        <v>0.73826024833202619</v>
      </c>
      <c r="AN39">
        <v>8.9215107066372729E-2</v>
      </c>
      <c r="AO39">
        <v>0.7441693901322034</v>
      </c>
      <c r="AP39">
        <v>9.1314962052947216E-2</v>
      </c>
    </row>
    <row r="40" spans="15:42" x14ac:dyDescent="0.2">
      <c r="W40">
        <v>0.75433502295352894</v>
      </c>
      <c r="X40">
        <v>9.1062633651957658E-2</v>
      </c>
      <c r="Y40">
        <v>0.76312928101057698</v>
      </c>
      <c r="Z40">
        <v>9.2138892853104545E-2</v>
      </c>
      <c r="AA40">
        <v>0.76833830119137203</v>
      </c>
      <c r="AB40">
        <v>9.1842971518441965E-2</v>
      </c>
      <c r="AC40">
        <v>0.74015182402117308</v>
      </c>
      <c r="AD40">
        <v>9.0147540237158569E-2</v>
      </c>
      <c r="AE40">
        <v>0.74027560602995679</v>
      </c>
      <c r="AF40">
        <v>9.0485433276111513E-2</v>
      </c>
      <c r="AG40">
        <v>0.74458856010822227</v>
      </c>
      <c r="AH40">
        <v>9.0511813529835936E-2</v>
      </c>
      <c r="AI40">
        <v>0.74956353112699137</v>
      </c>
      <c r="AJ40">
        <v>9.1488170695405491E-2</v>
      </c>
      <c r="AK40">
        <v>0.74773284036281951</v>
      </c>
      <c r="AL40">
        <v>9.1226590025938387E-2</v>
      </c>
      <c r="AM40">
        <v>0.74045068856306606</v>
      </c>
      <c r="AN40">
        <v>8.9492546740048778E-2</v>
      </c>
    </row>
    <row r="41" spans="15:42" x14ac:dyDescent="0.2">
      <c r="W41">
        <v>0.7562768359555061</v>
      </c>
      <c r="X41">
        <v>9.1327878716761665E-2</v>
      </c>
      <c r="Y41">
        <v>0.76499710948996003</v>
      </c>
      <c r="Z41">
        <v>9.2408322830405121E-2</v>
      </c>
      <c r="AA41">
        <v>0.77023688991482275</v>
      </c>
      <c r="AB41">
        <v>9.2109068193043125E-2</v>
      </c>
      <c r="AC41">
        <v>0.74190819582383427</v>
      </c>
      <c r="AD41">
        <v>9.0399338200943299E-2</v>
      </c>
      <c r="AE41">
        <v>0.74200618184761713</v>
      </c>
      <c r="AF41">
        <v>9.0740160209525175E-2</v>
      </c>
      <c r="AG41">
        <v>0.74647933070058414</v>
      </c>
      <c r="AH41">
        <v>9.078181146161958E-2</v>
      </c>
      <c r="AI41">
        <v>0.7513496982259793</v>
      </c>
      <c r="AJ41">
        <v>9.1752457929918915E-2</v>
      </c>
      <c r="AK41">
        <v>0.74965803230288619</v>
      </c>
      <c r="AL41">
        <v>9.1508144403059183E-2</v>
      </c>
      <c r="AM41">
        <v>0.74237932644115734</v>
      </c>
      <c r="AN41">
        <v>8.9765654794572936E-2</v>
      </c>
    </row>
    <row r="42" spans="15:42" x14ac:dyDescent="0.2">
      <c r="W42">
        <v>0.75791740995024948</v>
      </c>
      <c r="X42">
        <v>9.1585963440799736E-2</v>
      </c>
      <c r="Y42">
        <v>0.76657498267833191</v>
      </c>
      <c r="Z42">
        <v>9.2666496411644331E-2</v>
      </c>
      <c r="AA42">
        <v>0.77184085629403865</v>
      </c>
      <c r="AB42">
        <v>9.2365645711573532E-2</v>
      </c>
      <c r="AC42">
        <v>0.74339191402887117</v>
      </c>
      <c r="AD42">
        <v>9.0641806391885793E-2</v>
      </c>
      <c r="AE42">
        <v>0.74346803603991274</v>
      </c>
      <c r="AF42">
        <v>9.098340034575772E-2</v>
      </c>
      <c r="AG42">
        <v>0.74807659927334369</v>
      </c>
      <c r="AH42">
        <v>9.1042042204104875E-2</v>
      </c>
      <c r="AI42">
        <v>0.75285851115779012</v>
      </c>
      <c r="AJ42">
        <v>9.2004045812986365E-2</v>
      </c>
      <c r="AK42">
        <v>0.7512842976136801</v>
      </c>
      <c r="AL42">
        <v>9.177766730250328E-2</v>
      </c>
      <c r="AM42">
        <v>0.74400862322379602</v>
      </c>
      <c r="AN42">
        <v>9.0029115492319706E-2</v>
      </c>
    </row>
    <row r="43" spans="15:42" x14ac:dyDescent="0.2">
      <c r="W43">
        <v>0.75922481303107636</v>
      </c>
      <c r="X43">
        <v>9.1831864498485502E-2</v>
      </c>
      <c r="Y43">
        <v>0.76783218906888517</v>
      </c>
      <c r="Z43">
        <v>9.2908388541731446E-2</v>
      </c>
      <c r="AA43">
        <v>0.77311898094793274</v>
      </c>
      <c r="AB43">
        <v>9.2607710084487593E-2</v>
      </c>
      <c r="AC43">
        <v>0.74457409974912703</v>
      </c>
      <c r="AD43">
        <v>9.0870225442452823E-2</v>
      </c>
      <c r="AE43">
        <v>0.74463271527782504</v>
      </c>
      <c r="AF43">
        <v>9.1210419292238928E-2</v>
      </c>
      <c r="AG43">
        <v>0.74934927681059804</v>
      </c>
      <c r="AH43">
        <v>9.1287440661897437E-2</v>
      </c>
      <c r="AI43">
        <v>0.75406060259495533</v>
      </c>
      <c r="AJ43">
        <v>9.2238037472640907E-2</v>
      </c>
      <c r="AK43">
        <v>0.75257998289077588</v>
      </c>
      <c r="AL43">
        <v>9.202991276761073E-2</v>
      </c>
      <c r="AM43">
        <v>0.74530686650240563</v>
      </c>
      <c r="AN43">
        <v>9.0277800870489547E-2</v>
      </c>
    </row>
    <row r="44" spans="15:42" x14ac:dyDescent="0.2">
      <c r="W44">
        <v>0.76017359808416751</v>
      </c>
      <c r="X44">
        <v>9.2060795705439416E-2</v>
      </c>
      <c r="Y44">
        <v>0.76874425856927864</v>
      </c>
      <c r="Z44">
        <v>9.3129291065502551E-2</v>
      </c>
      <c r="AA44">
        <v>0.77404638663396241</v>
      </c>
      <c r="AB44">
        <v>9.2830549804110665E-2</v>
      </c>
      <c r="AC44">
        <v>0.74543174308427351</v>
      </c>
      <c r="AD44">
        <v>9.1080149435647934E-2</v>
      </c>
      <c r="AE44">
        <v>0.74547755040479102</v>
      </c>
      <c r="AF44">
        <v>9.1416798383405773E-2</v>
      </c>
      <c r="AG44">
        <v>0.75027259209173391</v>
      </c>
      <c r="AH44">
        <v>9.1513230433152931E-2</v>
      </c>
      <c r="AI44">
        <v>0.75493257519500923</v>
      </c>
      <c r="AJ44">
        <v>9.2449878527388937E-2</v>
      </c>
      <c r="AK44">
        <v>0.75351986909407509</v>
      </c>
      <c r="AL44">
        <v>9.22599711273282E-2</v>
      </c>
      <c r="AM44">
        <v>0.74624878744829803</v>
      </c>
      <c r="AN44">
        <v>9.0506870551071816E-2</v>
      </c>
    </row>
    <row r="45" spans="15:42" x14ac:dyDescent="0.2">
      <c r="W45">
        <v>0.76074529808769165</v>
      </c>
      <c r="X45">
        <v>9.2268301176123502E-2</v>
      </c>
      <c r="Y45">
        <v>0.7692934387841508</v>
      </c>
      <c r="Z45">
        <v>9.3324904366605316E-2</v>
      </c>
      <c r="AA45">
        <v>0.77460502245535734</v>
      </c>
      <c r="AB45">
        <v>9.3029827548776714E-2</v>
      </c>
      <c r="AC45">
        <v>0.74594815098234679</v>
      </c>
      <c r="AD45">
        <v>9.1267492439728592E-2</v>
      </c>
      <c r="AE45">
        <v>0.74598609766605006</v>
      </c>
      <c r="AF45">
        <v>9.1598520685001419E-2</v>
      </c>
      <c r="AG45">
        <v>0.75082857383505941</v>
      </c>
      <c r="AH45">
        <v>9.1715016776805922E-2</v>
      </c>
      <c r="AI45">
        <v>0.75545745700314582</v>
      </c>
      <c r="AJ45">
        <v>9.2635445732065391E-2</v>
      </c>
      <c r="AK45">
        <v>0.75408566240773522</v>
      </c>
      <c r="AL45">
        <v>9.2463364557371294E-2</v>
      </c>
      <c r="AM45">
        <v>0.74681605264168038</v>
      </c>
      <c r="AN45">
        <v>9.0711865953296861E-2</v>
      </c>
    </row>
    <row r="46" spans="15:42" x14ac:dyDescent="0.2">
      <c r="W46">
        <v>0.76092878555137911</v>
      </c>
      <c r="X46">
        <v>9.2450342052584886E-2</v>
      </c>
      <c r="Y46">
        <v>0.76946904054530263</v>
      </c>
      <c r="Z46">
        <v>9.349142105464063E-2</v>
      </c>
      <c r="AA46">
        <v>0.77478401520129303</v>
      </c>
      <c r="AB46">
        <v>9.3201664603860895E-2</v>
      </c>
      <c r="AC46">
        <v>0.74611327215101608</v>
      </c>
      <c r="AD46">
        <v>9.1428608036219855E-2</v>
      </c>
      <c r="AE46">
        <v>0.74614845876762559</v>
      </c>
      <c r="AF46">
        <v>9.1752049179131379E-2</v>
      </c>
      <c r="AG46">
        <v>0.75100640048836076</v>
      </c>
      <c r="AH46">
        <v>9.188887215120578E-2</v>
      </c>
      <c r="AI46">
        <v>0.75562503179201412</v>
      </c>
      <c r="AJ46">
        <v>9.2791127232110845E-2</v>
      </c>
      <c r="AK46">
        <v>0.7542663503084861</v>
      </c>
      <c r="AL46">
        <v>9.2636134235980799E-2</v>
      </c>
      <c r="AM46">
        <v>0.74699762091081834</v>
      </c>
      <c r="AN46">
        <v>9.0888797074839198E-2</v>
      </c>
    </row>
    <row r="47" spans="15:42" x14ac:dyDescent="0.2">
      <c r="W47" t="s">
        <v>1048</v>
      </c>
      <c r="X47" t="s">
        <v>1048</v>
      </c>
      <c r="Y47" t="s">
        <v>1048</v>
      </c>
      <c r="Z47" t="s">
        <v>1048</v>
      </c>
      <c r="AA47" t="s">
        <v>1048</v>
      </c>
      <c r="AB47" t="s">
        <v>1048</v>
      </c>
      <c r="AC47" t="s">
        <v>1048</v>
      </c>
      <c r="AD47" t="s">
        <v>1048</v>
      </c>
      <c r="AE47" t="s">
        <v>1048</v>
      </c>
      <c r="AF47" t="s">
        <v>1048</v>
      </c>
      <c r="AG47" t="s">
        <v>1048</v>
      </c>
      <c r="AH47" t="s">
        <v>1048</v>
      </c>
      <c r="AI47" t="s">
        <v>1048</v>
      </c>
      <c r="AJ47" t="s">
        <v>1048</v>
      </c>
      <c r="AK47" t="s">
        <v>1048</v>
      </c>
      <c r="AL47" t="s">
        <v>1048</v>
      </c>
      <c r="AM47" t="s">
        <v>1048</v>
      </c>
      <c r="AN47" t="s">
        <v>1048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0"/>
  <sheetViews>
    <sheetView workbookViewId="0"/>
  </sheetViews>
  <sheetFormatPr baseColWidth="10" defaultColWidth="8.83203125" defaultRowHeight="15" x14ac:dyDescent="0.2"/>
  <cols>
    <col min="1" max="1" width="13" style="70" bestFit="1" customWidth="1"/>
    <col min="2" max="2" width="17.5" style="71" bestFit="1" customWidth="1"/>
  </cols>
  <sheetData>
    <row r="1" spans="1:44" x14ac:dyDescent="0.2">
      <c r="A1" s="70" t="s">
        <v>1029</v>
      </c>
      <c r="B1" s="71" t="s">
        <v>1045</v>
      </c>
      <c r="C1">
        <v>9.5229999999999995E-2</v>
      </c>
      <c r="D1">
        <v>1.383E-2</v>
      </c>
      <c r="E1">
        <v>8.6395230492321728E-2</v>
      </c>
      <c r="F1">
        <v>1.3115766919479466E-2</v>
      </c>
      <c r="G1">
        <v>8.8540780296228874E-2</v>
      </c>
      <c r="H1">
        <v>1.343013484996991E-2</v>
      </c>
      <c r="I1">
        <v>9.0690567389751578E-2</v>
      </c>
      <c r="J1">
        <v>1.3744600328241985E-2</v>
      </c>
      <c r="K1">
        <v>9.2844600141175057E-2</v>
      </c>
      <c r="L1">
        <v>1.405916338456481E-2</v>
      </c>
      <c r="M1">
        <v>9.5002886935312419E-2</v>
      </c>
      <c r="N1">
        <v>1.4373824049216388E-2</v>
      </c>
      <c r="O1">
        <v>9.7165436173534611E-2</v>
      </c>
      <c r="P1">
        <v>1.4688582352484714E-2</v>
      </c>
      <c r="Q1">
        <v>8.5457870212117162E-2</v>
      </c>
      <c r="R1">
        <v>1.2999999999999999E-2</v>
      </c>
      <c r="S1">
        <v>8.5612196519692041E-2</v>
      </c>
      <c r="T1">
        <v>1.2999999999999999E-2</v>
      </c>
      <c r="U1">
        <v>8.5304139903568166E-2</v>
      </c>
      <c r="V1">
        <v>1.2999999999999999E-2</v>
      </c>
      <c r="W1">
        <v>8.4108185327274265E-2</v>
      </c>
      <c r="X1">
        <v>1.2801496506511301E-2</v>
      </c>
      <c r="Y1">
        <v>0.10371329157267249</v>
      </c>
      <c r="Z1">
        <v>1.3954475190255717E-2</v>
      </c>
      <c r="AA1">
        <v>0.10260206672801075</v>
      </c>
      <c r="AB1">
        <v>1.3875504555698281E-2</v>
      </c>
      <c r="AC1">
        <v>9.5849296185662514E-2</v>
      </c>
      <c r="AD1">
        <v>1.3952310205516467E-2</v>
      </c>
      <c r="AE1">
        <v>0.10142676791998136</v>
      </c>
      <c r="AF1">
        <v>1.4157732110646431E-2</v>
      </c>
      <c r="AG1">
        <v>0.10121802944755001</v>
      </c>
      <c r="AH1">
        <v>1.4347663054145733E-2</v>
      </c>
      <c r="AI1">
        <v>9.917529880706813E-2</v>
      </c>
      <c r="AJ1">
        <v>1.4172578326608929E-2</v>
      </c>
      <c r="AK1">
        <v>0.10146142669344611</v>
      </c>
      <c r="AL1">
        <v>1.4125150689989818E-2</v>
      </c>
      <c r="AM1">
        <v>0.10299534739327182</v>
      </c>
      <c r="AN1">
        <v>1.4398999920854366E-2</v>
      </c>
      <c r="AO1">
        <v>9.9335388924956136E-2</v>
      </c>
      <c r="AP1">
        <v>1.408097408124513E-2</v>
      </c>
      <c r="AQ1">
        <v>9.6231200075507534E-2</v>
      </c>
      <c r="AR1">
        <v>1.4042986955496014E-2</v>
      </c>
    </row>
    <row r="2" spans="1:44" x14ac:dyDescent="0.2">
      <c r="A2" s="70" t="s">
        <v>1030</v>
      </c>
      <c r="B2" s="71" t="s">
        <v>1058</v>
      </c>
      <c r="C2">
        <v>9.3640000000000001E-2</v>
      </c>
      <c r="D2">
        <v>1.3780000000000001E-2</v>
      </c>
      <c r="E2">
        <v>8.6389171739972584E-2</v>
      </c>
      <c r="F2">
        <v>1.3120637463472444E-2</v>
      </c>
      <c r="G2">
        <v>8.8534565057764983E-2</v>
      </c>
      <c r="H2">
        <v>1.3435122906600587E-2</v>
      </c>
      <c r="I2">
        <v>9.068419507165662E-2</v>
      </c>
      <c r="J2">
        <v>1.3749705969969302E-2</v>
      </c>
      <c r="K2">
        <v>9.2838070148200655E-2</v>
      </c>
      <c r="L2">
        <v>1.4064386683881366E-2</v>
      </c>
      <c r="M2">
        <v>9.4996198670473542E-2</v>
      </c>
      <c r="N2">
        <v>1.4379165078648448E-2</v>
      </c>
      <c r="O2">
        <v>9.715858903810512E-2</v>
      </c>
      <c r="P2">
        <v>1.4694041184592221E-2</v>
      </c>
      <c r="Q2">
        <v>8.5457870212116482E-2</v>
      </c>
      <c r="R2">
        <v>1.2999999999999901E-2</v>
      </c>
      <c r="S2">
        <v>8.5926671955100842E-2</v>
      </c>
      <c r="T2">
        <v>1.3046137491329801E-2</v>
      </c>
      <c r="U2">
        <v>8.5457870212116482E-2</v>
      </c>
      <c r="V2">
        <v>1.3022641605276448E-2</v>
      </c>
      <c r="W2">
        <v>8.6245657618433391E-2</v>
      </c>
      <c r="X2">
        <v>1.3115766919479466E-2</v>
      </c>
      <c r="Y2">
        <v>0.10362997535270868</v>
      </c>
      <c r="Z2">
        <v>1.4004883136169592E-2</v>
      </c>
      <c r="AA2">
        <v>0.10251434196587435</v>
      </c>
      <c r="AB2">
        <v>1.3922108848075834E-2</v>
      </c>
      <c r="AC2">
        <v>9.5816693688675916E-2</v>
      </c>
      <c r="AD2">
        <v>1.399031934924984E-2</v>
      </c>
      <c r="AE2">
        <v>0.10138899656469308</v>
      </c>
      <c r="AF2">
        <v>1.4194304662553156E-2</v>
      </c>
      <c r="AG2">
        <v>0.10115940077981099</v>
      </c>
      <c r="AH2">
        <v>1.4390809102195985E-2</v>
      </c>
      <c r="AI2">
        <v>9.910058142399962E-2</v>
      </c>
      <c r="AJ2">
        <v>1.4222653213896342E-2</v>
      </c>
      <c r="AK2">
        <v>0.10139399837078931</v>
      </c>
      <c r="AL2">
        <v>1.4171619655455074E-2</v>
      </c>
      <c r="AM2">
        <v>0.10290923920362237</v>
      </c>
      <c r="AN2">
        <v>1.4452404383631576E-2</v>
      </c>
      <c r="AO2">
        <v>9.9273473985465266E-2</v>
      </c>
      <c r="AP2">
        <v>1.4122144403609229E-2</v>
      </c>
      <c r="AQ2">
        <v>9.6189150497775905E-2</v>
      </c>
      <c r="AR2">
        <v>1.4066500100892587E-2</v>
      </c>
    </row>
    <row r="3" spans="1:44" x14ac:dyDescent="0.2">
      <c r="A3" s="70" t="s">
        <v>1031</v>
      </c>
      <c r="B3" s="72">
        <v>1</v>
      </c>
      <c r="C3">
        <v>8.8430000000000009E-2</v>
      </c>
      <c r="D3">
        <v>1.3770000000000001E-2</v>
      </c>
      <c r="E3">
        <v>8.6371486327007668E-2</v>
      </c>
      <c r="F3">
        <v>1.3125113424957351E-2</v>
      </c>
      <c r="G3">
        <v>8.8516422864030206E-2</v>
      </c>
      <c r="H3">
        <v>1.343970686054816E-2</v>
      </c>
      <c r="I3">
        <v>9.06655943646862E-2</v>
      </c>
      <c r="J3">
        <v>1.3754397982968293E-2</v>
      </c>
      <c r="K3">
        <v>9.2819009190472854E-2</v>
      </c>
      <c r="L3">
        <v>1.4069186822551453E-2</v>
      </c>
      <c r="M3">
        <v>9.4976675719397538E-2</v>
      </c>
      <c r="N3">
        <v>1.4384073409640248E-2</v>
      </c>
      <c r="O3">
        <v>9.7138602346007699E-2</v>
      </c>
      <c r="P3">
        <v>1.4699057774587304E-2</v>
      </c>
      <c r="Q3">
        <v>8.5926671955100842E-2</v>
      </c>
      <c r="R3">
        <v>1.3068899869275619E-2</v>
      </c>
      <c r="S3">
        <v>8.6395676170314184E-2</v>
      </c>
      <c r="T3">
        <v>1.311492125788283E-2</v>
      </c>
      <c r="U3">
        <v>8.5926671955100842E-2</v>
      </c>
      <c r="V3">
        <v>1.3091662247221436E-2</v>
      </c>
      <c r="W3">
        <v>8.8387344237883303E-2</v>
      </c>
      <c r="X3">
        <v>1.343013484996991E-2</v>
      </c>
      <c r="Y3">
        <v>0.10338316316733474</v>
      </c>
      <c r="Z3">
        <v>1.4051887180764546E-2</v>
      </c>
      <c r="AA3">
        <v>0.10225388823178658</v>
      </c>
      <c r="AB3">
        <v>1.3965947153372011E-2</v>
      </c>
      <c r="AC3">
        <v>9.5721070525612392E-2</v>
      </c>
      <c r="AD3">
        <v>1.4026448805977825E-2</v>
      </c>
      <c r="AE3">
        <v>0.10127717907084284</v>
      </c>
      <c r="AF3">
        <v>1.422939010853707E-2</v>
      </c>
      <c r="AG3">
        <v>0.10098672554086255</v>
      </c>
      <c r="AH3">
        <v>1.4430435906739298E-2</v>
      </c>
      <c r="AI3">
        <v>9.8879679116672684E-2</v>
      </c>
      <c r="AJ3">
        <v>1.4269172964140212E-2</v>
      </c>
      <c r="AK3">
        <v>0.10119491651377921</v>
      </c>
      <c r="AL3">
        <v>1.4214553600916191E-2</v>
      </c>
      <c r="AM3">
        <v>0.10265419949536267</v>
      </c>
      <c r="AN3">
        <v>1.4502258552563308E-2</v>
      </c>
      <c r="AO3">
        <v>9.9090426203944051E-2</v>
      </c>
      <c r="AP3">
        <v>1.416035340821877E-2</v>
      </c>
      <c r="AQ3">
        <v>9.606500385752928E-2</v>
      </c>
      <c r="AR3">
        <v>1.4087904037987443E-2</v>
      </c>
    </row>
    <row r="4" spans="1:44" x14ac:dyDescent="0.2">
      <c r="A4" s="70" t="s">
        <v>1032</v>
      </c>
      <c r="B4" s="72">
        <v>45</v>
      </c>
      <c r="C4">
        <v>9.2710000000000001E-2</v>
      </c>
      <c r="D4">
        <v>1.4019999999999999E-2</v>
      </c>
      <c r="E4">
        <v>8.6343607020406221E-2</v>
      </c>
      <c r="F4">
        <v>1.3128832188154249E-2</v>
      </c>
      <c r="G4">
        <v>8.8487823487665151E-2</v>
      </c>
      <c r="H4">
        <v>1.3443515347125623E-2</v>
      </c>
      <c r="I4">
        <v>9.0636272187496369E-2</v>
      </c>
      <c r="J4">
        <v>1.3758296248250255E-2</v>
      </c>
      <c r="K4">
        <v>9.2788961473426898E-2</v>
      </c>
      <c r="L4">
        <v>1.4073174921887543E-2</v>
      </c>
      <c r="M4">
        <v>9.4945899715473112E-2</v>
      </c>
      <c r="N4">
        <v>1.43881513984058E-2</v>
      </c>
      <c r="O4">
        <v>9.7107095300170643E-2</v>
      </c>
      <c r="P4">
        <v>1.4703225708183368E-2</v>
      </c>
      <c r="Q4">
        <v>8.6395676170314184E-2</v>
      </c>
      <c r="R4">
        <v>1.3137804424822042E-2</v>
      </c>
      <c r="S4">
        <v>8.6864882945202782E-2</v>
      </c>
      <c r="T4">
        <v>1.3183709694699189E-2</v>
      </c>
      <c r="U4">
        <v>8.6395676170314184E-2</v>
      </c>
      <c r="V4">
        <v>1.3160687591761254E-2</v>
      </c>
      <c r="W4">
        <v>9.053325349476693E-2</v>
      </c>
      <c r="X4">
        <v>1.3744600328241985E-2</v>
      </c>
      <c r="Y4">
        <v>0.10297765893499429</v>
      </c>
      <c r="Z4">
        <v>1.4094572443778847E-2</v>
      </c>
      <c r="AA4">
        <v>0.10182577496141973</v>
      </c>
      <c r="AB4">
        <v>1.4006166208839554E-2</v>
      </c>
      <c r="AC4">
        <v>9.5563242519583397E-2</v>
      </c>
      <c r="AD4">
        <v>1.4060390331914511E-2</v>
      </c>
      <c r="AE4">
        <v>0.10109226942586243</v>
      </c>
      <c r="AF4">
        <v>1.4262689111943819E-2</v>
      </c>
      <c r="AG4">
        <v>0.10070336465781565</v>
      </c>
      <c r="AH4">
        <v>1.4465772177100059E-2</v>
      </c>
      <c r="AI4">
        <v>9.8516891497226824E-2</v>
      </c>
      <c r="AJ4">
        <v>1.4311232123317476E-2</v>
      </c>
      <c r="AK4">
        <v>0.10086805602431025</v>
      </c>
      <c r="AL4">
        <v>1.4253116865961412E-2</v>
      </c>
      <c r="AM4">
        <v>0.10223519232631065</v>
      </c>
      <c r="AN4">
        <v>1.4547592072959584E-2</v>
      </c>
      <c r="AO4">
        <v>9.8789808397246034E-2</v>
      </c>
      <c r="AP4">
        <v>1.4194857400261125E-2</v>
      </c>
      <c r="AQ4">
        <v>9.5862146551487476E-2</v>
      </c>
      <c r="AR4">
        <v>1.4106614923172535E-2</v>
      </c>
    </row>
    <row r="5" spans="1:44" x14ac:dyDescent="0.2">
      <c r="A5" s="70" t="s">
        <v>1033</v>
      </c>
      <c r="B5" s="72">
        <v>2</v>
      </c>
      <c r="C5">
        <v>9.5299999999999996E-2</v>
      </c>
      <c r="D5">
        <v>1.421E-2</v>
      </c>
      <c r="E5">
        <v>8.6307792435784444E-2</v>
      </c>
      <c r="F5">
        <v>1.313149248098526E-2</v>
      </c>
      <c r="G5">
        <v>8.8451083880055889E-2</v>
      </c>
      <c r="H5">
        <v>1.344623982540041E-2</v>
      </c>
      <c r="I5">
        <v>9.0598604048497358E-2</v>
      </c>
      <c r="J5">
        <v>1.376108495154592E-2</v>
      </c>
      <c r="K5">
        <v>9.2750361284397176E-2</v>
      </c>
      <c r="L5">
        <v>1.4076027889799565E-2</v>
      </c>
      <c r="M5">
        <v>9.4906363947506275E-2</v>
      </c>
      <c r="N5">
        <v>1.4391068670548051E-2</v>
      </c>
      <c r="O5">
        <v>9.7066620414068022E-2</v>
      </c>
      <c r="P5">
        <v>1.4706207324188116E-2</v>
      </c>
      <c r="Q5">
        <v>8.6864882945202782E-2</v>
      </c>
      <c r="R5">
        <v>1.3206713666957581E-2</v>
      </c>
      <c r="S5">
        <v>8.7334292367250432E-2</v>
      </c>
      <c r="T5">
        <v>1.3252502802096073E-2</v>
      </c>
      <c r="U5">
        <v>8.6864882945202782E-2</v>
      </c>
      <c r="V5">
        <v>1.3229717639215974E-2</v>
      </c>
      <c r="W5">
        <v>9.268339371460943E-2</v>
      </c>
      <c r="X5">
        <v>1.405916338456481E-2</v>
      </c>
      <c r="Y5">
        <v>0.10242135533431558</v>
      </c>
      <c r="Z5">
        <v>1.4132108105121683E-2</v>
      </c>
      <c r="AA5">
        <v>0.10123833489260985</v>
      </c>
      <c r="AB5">
        <v>1.4041983196312283E-2</v>
      </c>
      <c r="AC5">
        <v>9.5344556203487793E-2</v>
      </c>
      <c r="AD5">
        <v>1.4091854349928049E-2</v>
      </c>
      <c r="AE5">
        <v>0.10083584521364553</v>
      </c>
      <c r="AF5">
        <v>1.4293917577417235E-2</v>
      </c>
      <c r="AG5">
        <v>0.10031483342794056</v>
      </c>
      <c r="AH5">
        <v>1.4496130132970105E-2</v>
      </c>
      <c r="AI5">
        <v>9.8019279814009735E-2</v>
      </c>
      <c r="AJ5">
        <v>1.4348012057736333E-2</v>
      </c>
      <c r="AK5">
        <v>0.10041977887001163</v>
      </c>
      <c r="AL5">
        <v>1.4286558860501692E-2</v>
      </c>
      <c r="AM5">
        <v>0.10166037319439829</v>
      </c>
      <c r="AN5">
        <v>1.4587522579412003E-2</v>
      </c>
      <c r="AO5">
        <v>9.8377471749030901E-2</v>
      </c>
      <c r="AP5">
        <v>1.4224984798778897E-2</v>
      </c>
      <c r="AQ5">
        <v>9.5586111998149745E-2</v>
      </c>
      <c r="AR5">
        <v>1.412212237227565E-2</v>
      </c>
    </row>
    <row r="6" spans="1:44" x14ac:dyDescent="0.2">
      <c r="A6" s="70" t="s">
        <v>1034</v>
      </c>
      <c r="B6" s="72" t="b">
        <v>0</v>
      </c>
      <c r="C6">
        <v>9.1590000000000005E-2</v>
      </c>
      <c r="D6">
        <v>1.404E-2</v>
      </c>
      <c r="E6">
        <v>8.6266944057790881E-2</v>
      </c>
      <c r="F6">
        <v>1.3132878782346587E-2</v>
      </c>
      <c r="G6">
        <v>8.8409180465712042E-2</v>
      </c>
      <c r="H6">
        <v>1.3447659574345796E-2</v>
      </c>
      <c r="I6">
        <v>9.0555641596289815E-2</v>
      </c>
      <c r="J6">
        <v>1.3762538168699328E-2</v>
      </c>
      <c r="K6">
        <v>9.2706335781134727E-2</v>
      </c>
      <c r="L6">
        <v>1.4077514595794543E-2</v>
      </c>
      <c r="M6">
        <v>9.4861271368289451E-2</v>
      </c>
      <c r="N6">
        <v>1.4392588886027725E-2</v>
      </c>
      <c r="O6">
        <v>9.7020456722258494E-2</v>
      </c>
      <c r="P6">
        <v>1.47077610698052E-2</v>
      </c>
      <c r="Q6">
        <v>8.7334292367250432E-2</v>
      </c>
      <c r="R6">
        <v>1.3275627596001094E-2</v>
      </c>
      <c r="S6">
        <v>8.7803904523979348E-2</v>
      </c>
      <c r="T6">
        <v>1.3321300580390456E-2</v>
      </c>
      <c r="U6">
        <v>8.7334292367250432E-2</v>
      </c>
      <c r="V6">
        <v>1.3298752389906115E-2</v>
      </c>
      <c r="W6">
        <v>9.4837773239352163E-2</v>
      </c>
      <c r="X6">
        <v>1.4373824049216388E-2</v>
      </c>
      <c r="Y6">
        <v>0.10172508018209987</v>
      </c>
      <c r="Z6">
        <v>1.4163763575841204E-2</v>
      </c>
      <c r="AA6">
        <v>0.10050300187809315</v>
      </c>
      <c r="AB6">
        <v>1.4072700978870263E-2</v>
      </c>
      <c r="AC6">
        <v>9.5066877331867874E-2</v>
      </c>
      <c r="AD6">
        <v>1.4120572420110647E-2</v>
      </c>
      <c r="AE6">
        <v>0.10051009415515812</v>
      </c>
      <c r="AF6">
        <v>1.4322809074700744E-2</v>
      </c>
      <c r="AG6">
        <v>9.98286941696791E-2</v>
      </c>
      <c r="AH6">
        <v>1.4520918891270091E-2</v>
      </c>
      <c r="AI6">
        <v>9.7396529512410346E-2</v>
      </c>
      <c r="AJ6">
        <v>1.4378796887809877E-2</v>
      </c>
      <c r="AK6">
        <v>9.9858810255784108E-2</v>
      </c>
      <c r="AL6">
        <v>1.4314228674153009E-2</v>
      </c>
      <c r="AM6">
        <v>0.10094093030018121</v>
      </c>
      <c r="AN6">
        <v>1.462127287003275E-2</v>
      </c>
      <c r="AO6">
        <v>9.7861441923130177E-2</v>
      </c>
      <c r="AP6">
        <v>1.4250149208229349E-2</v>
      </c>
      <c r="AQ6">
        <v>9.5244429700562808E-2</v>
      </c>
      <c r="AR6">
        <v>1.4134003382510158E-2</v>
      </c>
    </row>
    <row r="7" spans="1:44" x14ac:dyDescent="0.2">
      <c r="A7" s="70" t="s">
        <v>1035</v>
      </c>
      <c r="B7" s="72">
        <v>1</v>
      </c>
      <c r="C7">
        <v>9.4630000000000006E-2</v>
      </c>
      <c r="D7">
        <v>1.3990000000000001E-2</v>
      </c>
      <c r="E7">
        <v>8.6224371179075901E-2</v>
      </c>
      <c r="F7">
        <v>1.3132878782346587E-2</v>
      </c>
      <c r="G7">
        <v>8.8365508010054564E-2</v>
      </c>
      <c r="H7">
        <v>1.3447659574345796E-2</v>
      </c>
      <c r="I7">
        <v>9.0510865393244044E-2</v>
      </c>
      <c r="J7">
        <v>1.3762538168699328E-2</v>
      </c>
      <c r="K7">
        <v>9.2660451648084133E-2</v>
      </c>
      <c r="L7">
        <v>1.4077514595794543E-2</v>
      </c>
      <c r="M7">
        <v>9.4814275110414875E-2</v>
      </c>
      <c r="N7">
        <v>1.4392588886027725E-2</v>
      </c>
      <c r="O7">
        <v>9.6972344132506397E-2</v>
      </c>
      <c r="P7">
        <v>1.47077610698052E-2</v>
      </c>
      <c r="Q7">
        <v>8.7803904523979348E-2</v>
      </c>
      <c r="R7">
        <v>1.3344546212271213E-2</v>
      </c>
      <c r="S7">
        <v>8.8273719502949044E-2</v>
      </c>
      <c r="T7">
        <v>1.3390103029899748E-2</v>
      </c>
      <c r="U7">
        <v>8.7803904523979348E-2</v>
      </c>
      <c r="V7">
        <v>1.3367791844151971E-2</v>
      </c>
      <c r="W7">
        <v>9.6996400427382445E-2</v>
      </c>
      <c r="X7">
        <v>1.4688582352484714E-2</v>
      </c>
      <c r="Y7">
        <v>0.10090238568218379</v>
      </c>
      <c r="Z7">
        <v>1.4188922718207417E-2</v>
      </c>
      <c r="AA7">
        <v>9.9634088338568294E-2</v>
      </c>
      <c r="AB7">
        <v>1.4097721669816963E-2</v>
      </c>
      <c r="AC7">
        <v>9.4732574962949498E-2</v>
      </c>
      <c r="AD7">
        <v>1.4146299530013217E-2</v>
      </c>
      <c r="AE7">
        <v>0.10011779544357463</v>
      </c>
      <c r="AF7">
        <v>1.434911711172638E-2</v>
      </c>
      <c r="AG7">
        <v>9.9254409030718097E-2</v>
      </c>
      <c r="AH7">
        <v>1.4539655967016502E-2</v>
      </c>
      <c r="AI7">
        <v>9.6660761718681307E-2</v>
      </c>
      <c r="AJ7">
        <v>1.4402987421837947E-2</v>
      </c>
      <c r="AK7">
        <v>9.9196068797611253E-2</v>
      </c>
      <c r="AL7">
        <v>1.433558774546659E-2</v>
      </c>
      <c r="AM7">
        <v>0.10009086678124117</v>
      </c>
      <c r="AN7">
        <v>1.4648186033805277E-2</v>
      </c>
      <c r="AO7">
        <v>9.7251762853129808E-2</v>
      </c>
      <c r="AP7">
        <v>1.4269860832006619E-2</v>
      </c>
      <c r="AQ7">
        <v>9.4846419861105521E-2</v>
      </c>
      <c r="AR7">
        <v>1.4141933870888345E-2</v>
      </c>
    </row>
    <row r="8" spans="1:44" x14ac:dyDescent="0.2">
      <c r="A8" s="70" t="s">
        <v>1036</v>
      </c>
      <c r="B8" s="72" t="b">
        <v>0</v>
      </c>
      <c r="C8">
        <v>9.4230000000000008E-2</v>
      </c>
      <c r="D8">
        <v>1.427E-2</v>
      </c>
      <c r="E8">
        <v>8.6183522801082338E-2</v>
      </c>
      <c r="F8">
        <v>1.313149248098526E-2</v>
      </c>
      <c r="G8">
        <v>8.8323604595710717E-2</v>
      </c>
      <c r="H8">
        <v>1.344623982540041E-2</v>
      </c>
      <c r="I8">
        <v>9.0467902941036502E-2</v>
      </c>
      <c r="J8">
        <v>1.376108495154592E-2</v>
      </c>
      <c r="K8">
        <v>9.2616426144821684E-2</v>
      </c>
      <c r="L8">
        <v>1.4076027889799565E-2</v>
      </c>
      <c r="M8">
        <v>9.4769182531198051E-2</v>
      </c>
      <c r="N8">
        <v>1.4391068670548051E-2</v>
      </c>
      <c r="O8">
        <v>9.6926180440696869E-2</v>
      </c>
      <c r="P8">
        <v>1.4706207324188116E-2</v>
      </c>
      <c r="Q8">
        <v>8.8273719502949044E-2</v>
      </c>
      <c r="R8">
        <v>1.3413469516087018E-2</v>
      </c>
      <c r="S8">
        <v>8.8743737391757227E-2</v>
      </c>
      <c r="T8">
        <v>1.3458910150940927E-2</v>
      </c>
      <c r="U8">
        <v>8.8273719502949044E-2</v>
      </c>
      <c r="V8">
        <v>1.3436836002274287E-2</v>
      </c>
      <c r="W8" t="s">
        <v>1028</v>
      </c>
      <c r="X8" t="s">
        <v>1028</v>
      </c>
      <c r="Y8">
        <v>9.9969284647207085E-2</v>
      </c>
      <c r="Z8">
        <v>1.4207095838132263E-2</v>
      </c>
      <c r="AA8">
        <v>9.8648506687707652E-2</v>
      </c>
      <c r="AB8">
        <v>1.4116558269863718E-2</v>
      </c>
      <c r="AC8">
        <v>9.4344501246672582E-2</v>
      </c>
      <c r="AD8">
        <v>1.4168816185005191E-2</v>
      </c>
      <c r="AE8">
        <v>9.9662296033181677E-2</v>
      </c>
      <c r="AF8">
        <v>1.437261723759819E-2</v>
      </c>
      <c r="AG8">
        <v>9.8603155818047766E-2</v>
      </c>
      <c r="AH8">
        <v>1.455197666434304E-2</v>
      </c>
      <c r="AI8">
        <v>9.5826297316004103E-2</v>
      </c>
      <c r="AJ8">
        <v>1.4420112818592016E-2</v>
      </c>
      <c r="AK8">
        <v>9.8444454004119178E-2</v>
      </c>
      <c r="AL8">
        <v>1.4350220344414898E-2</v>
      </c>
      <c r="AM8">
        <v>9.9126728157041433E-2</v>
      </c>
      <c r="AN8">
        <v>1.4667738236610019E-2</v>
      </c>
      <c r="AO8">
        <v>9.6560301248627661E-2</v>
      </c>
      <c r="AP8">
        <v>1.4283736005775519E-2</v>
      </c>
      <c r="AQ8">
        <v>9.4402939150664097E-2</v>
      </c>
      <c r="AR8">
        <v>1.414569751436049E-2</v>
      </c>
    </row>
    <row r="9" spans="1:44" x14ac:dyDescent="0.2">
      <c r="A9" s="70" t="s">
        <v>1037</v>
      </c>
      <c r="B9" s="72" t="b">
        <v>0</v>
      </c>
      <c r="C9">
        <v>9.3050000000000008E-2</v>
      </c>
      <c r="D9">
        <v>1.397E-2</v>
      </c>
      <c r="E9">
        <v>8.6147708216460561E-2</v>
      </c>
      <c r="F9">
        <v>1.3128832188154249E-2</v>
      </c>
      <c r="G9">
        <v>8.8286864988101454E-2</v>
      </c>
      <c r="H9">
        <v>1.3443515347125623E-2</v>
      </c>
      <c r="I9">
        <v>9.043023480203749E-2</v>
      </c>
      <c r="J9">
        <v>1.3758296248250255E-2</v>
      </c>
      <c r="K9">
        <v>9.2577825955791962E-2</v>
      </c>
      <c r="L9">
        <v>1.4073174921887543E-2</v>
      </c>
      <c r="M9">
        <v>9.4729646763231215E-2</v>
      </c>
      <c r="N9">
        <v>1.43881513984058E-2</v>
      </c>
      <c r="O9">
        <v>9.6885705554594248E-2</v>
      </c>
      <c r="P9">
        <v>1.4703225708183368E-2</v>
      </c>
      <c r="Q9">
        <v>8.8743737391757227E-2</v>
      </c>
      <c r="R9">
        <v>1.3482397507767141E-2</v>
      </c>
      <c r="S9">
        <v>8.9213958278039129E-2</v>
      </c>
      <c r="T9">
        <v>1.3527721943831405E-2</v>
      </c>
      <c r="U9">
        <v>8.8743737391757227E-2</v>
      </c>
      <c r="V9">
        <v>1.3505884864593354E-2</v>
      </c>
      <c r="Y9">
        <v>9.8943938827428871E-2</v>
      </c>
      <c r="Z9">
        <v>1.4217929216508022E-2</v>
      </c>
      <c r="AA9">
        <v>9.7565440151262686E-2</v>
      </c>
      <c r="AB9">
        <v>1.4128844146016933E-2</v>
      </c>
      <c r="AC9">
        <v>9.3905967091153453E-2</v>
      </c>
      <c r="AD9">
        <v>1.4187930280925326E-2</v>
      </c>
      <c r="AE9">
        <v>9.9147482084344152E-2</v>
      </c>
      <c r="AF9">
        <v>1.4393108957528149E-2</v>
      </c>
      <c r="AG9">
        <v>9.788761043466318E-2</v>
      </c>
      <c r="AH9">
        <v>1.4557641174890832E-2</v>
      </c>
      <c r="AI9">
        <v>9.4909378204787662E-2</v>
      </c>
      <c r="AJ9">
        <v>1.4429839751704112E-2</v>
      </c>
      <c r="AK9">
        <v>9.7618595202314029E-2</v>
      </c>
      <c r="AL9">
        <v>1.4357841664103739E-2</v>
      </c>
      <c r="AM9">
        <v>9.8067280289210607E-2</v>
      </c>
      <c r="AN9">
        <v>1.4679548917059689E-2</v>
      </c>
      <c r="AO9">
        <v>9.5800515623229471E-2</v>
      </c>
      <c r="AP9">
        <v>1.4291504665061417E-2</v>
      </c>
      <c r="AQ9">
        <v>9.3926084566951423E-2</v>
      </c>
      <c r="AR9">
        <v>1.4145191650543766E-2</v>
      </c>
    </row>
    <row r="10" spans="1:44" x14ac:dyDescent="0.2">
      <c r="A10" s="70" t="s">
        <v>1038</v>
      </c>
      <c r="B10" s="72" t="b">
        <v>0</v>
      </c>
      <c r="C10" t="s">
        <v>1028</v>
      </c>
      <c r="D10" t="s">
        <v>1028</v>
      </c>
      <c r="E10">
        <v>8.6119828909859114E-2</v>
      </c>
      <c r="F10">
        <v>1.3125113424957351E-2</v>
      </c>
      <c r="G10">
        <v>8.82582656117364E-2</v>
      </c>
      <c r="H10">
        <v>1.343970686054816E-2</v>
      </c>
      <c r="I10">
        <v>9.040091262484766E-2</v>
      </c>
      <c r="J10">
        <v>1.3754397982968293E-2</v>
      </c>
      <c r="K10">
        <v>9.2547778238746006E-2</v>
      </c>
      <c r="L10">
        <v>1.4069186822551453E-2</v>
      </c>
      <c r="M10">
        <v>9.4698870759306789E-2</v>
      </c>
      <c r="N10">
        <v>1.4384073409640248E-2</v>
      </c>
      <c r="O10">
        <v>9.6854198508757192E-2</v>
      </c>
      <c r="P10">
        <v>1.4699057774587304E-2</v>
      </c>
      <c r="Q10">
        <v>8.9213958278039129E-2</v>
      </c>
      <c r="R10">
        <v>1.3551330187630661E-2</v>
      </c>
      <c r="S10">
        <v>8.9684382249467953E-2</v>
      </c>
      <c r="T10">
        <v>1.359653840888793E-2</v>
      </c>
      <c r="U10">
        <v>8.9213958278039129E-2</v>
      </c>
      <c r="V10">
        <v>1.3574938431429918E-2</v>
      </c>
      <c r="Y10">
        <v>9.784630541291757E-2</v>
      </c>
      <c r="Z10">
        <v>1.4221211993947396E-2</v>
      </c>
      <c r="AA10">
        <v>9.6405969387395388E-2</v>
      </c>
      <c r="AB10">
        <v>1.4134340167672264E-2</v>
      </c>
      <c r="AC10">
        <v>9.3420713915184223E-2</v>
      </c>
      <c r="AD10">
        <v>1.4203478743046673E-2</v>
      </c>
      <c r="AE10">
        <v>9.8577745808155259E-2</v>
      </c>
      <c r="AF10">
        <v>1.441041744338699E-2</v>
      </c>
      <c r="AG10">
        <v>9.7121700157531132E-2</v>
      </c>
      <c r="AH10">
        <v>1.4556539245405349E-2</v>
      </c>
      <c r="AI10">
        <v>9.3927851172551771E-2</v>
      </c>
      <c r="AJ10">
        <v>1.4431978897485435E-2</v>
      </c>
      <c r="AK10">
        <v>9.6734566794372506E-2</v>
      </c>
      <c r="AL10">
        <v>1.4358303364214491E-2</v>
      </c>
      <c r="AM10">
        <v>9.6933144125391918E-2</v>
      </c>
      <c r="AN10">
        <v>1.4683388193693778E-2</v>
      </c>
      <c r="AO10">
        <v>9.4987194339890266E-2</v>
      </c>
      <c r="AP10">
        <v>1.4293015601748031E-2</v>
      </c>
      <c r="AQ10">
        <v>9.3428863459944056E-2</v>
      </c>
      <c r="AR10">
        <v>1.4140430078084399E-2</v>
      </c>
    </row>
    <row r="11" spans="1:44" x14ac:dyDescent="0.2">
      <c r="A11" s="70" t="s">
        <v>1039</v>
      </c>
      <c r="B11" s="72" t="b">
        <v>0</v>
      </c>
      <c r="E11">
        <v>8.6102143496894198E-2</v>
      </c>
      <c r="F11">
        <v>1.3120637463472444E-2</v>
      </c>
      <c r="G11">
        <v>8.8240123418001623E-2</v>
      </c>
      <c r="H11">
        <v>1.3435122906600587E-2</v>
      </c>
      <c r="I11">
        <v>9.0382311917877239E-2</v>
      </c>
      <c r="J11">
        <v>1.3749705969969302E-2</v>
      </c>
      <c r="K11">
        <v>9.2528717281018205E-2</v>
      </c>
      <c r="L11">
        <v>1.4064386683881366E-2</v>
      </c>
      <c r="M11">
        <v>9.4679347808230785E-2</v>
      </c>
      <c r="N11">
        <v>1.4379165078648448E-2</v>
      </c>
      <c r="O11">
        <v>9.6834211816659771E-2</v>
      </c>
      <c r="P11">
        <v>1.4694041184592221E-2</v>
      </c>
      <c r="Q11">
        <v>8.9684382249467953E-2</v>
      </c>
      <c r="R11">
        <v>1.3620267555995991E-2</v>
      </c>
      <c r="S11">
        <v>9.015500939375487E-2</v>
      </c>
      <c r="T11">
        <v>1.3665359546428365E-2</v>
      </c>
      <c r="U11">
        <v>8.9684382249467953E-2</v>
      </c>
      <c r="V11">
        <v>1.3643996703104051E-2</v>
      </c>
      <c r="Y11">
        <v>9.6697748589547106E-2</v>
      </c>
      <c r="Z11">
        <v>1.4216880274921632E-2</v>
      </c>
      <c r="AA11">
        <v>9.5192662175645981E-2</v>
      </c>
      <c r="AB11">
        <v>1.4132939361019821E-2</v>
      </c>
      <c r="AC11">
        <v>9.2892881727766802E-2</v>
      </c>
      <c r="AD11">
        <v>1.4215328917372646E-2</v>
      </c>
      <c r="AE11">
        <v>9.7957947993640077E-2</v>
      </c>
      <c r="AF11">
        <v>1.4424395025276168E-2</v>
      </c>
      <c r="AG11">
        <v>9.6320332558985963E-2</v>
      </c>
      <c r="AH11">
        <v>1.4548692323690601E-2</v>
      </c>
      <c r="AI11">
        <v>9.2900820526508457E-2</v>
      </c>
      <c r="AJ11">
        <v>1.442648861989659E-2</v>
      </c>
      <c r="AK11">
        <v>9.5809575387687765E-2</v>
      </c>
      <c r="AL11">
        <v>1.4351596458279676E-2</v>
      </c>
      <c r="AM11">
        <v>9.5746394335953361E-2</v>
      </c>
      <c r="AN11">
        <v>1.467918133935972E-2</v>
      </c>
      <c r="AO11">
        <v>9.4136167772250992E-2</v>
      </c>
      <c r="AP11">
        <v>1.4288239407171419E-2</v>
      </c>
      <c r="AQ11">
        <v>9.2924838725282483E-2</v>
      </c>
      <c r="AR11">
        <v>1.413154268026659E-2</v>
      </c>
    </row>
    <row r="12" spans="1:44" x14ac:dyDescent="0.2">
      <c r="A12" s="70" t="s">
        <v>1040</v>
      </c>
      <c r="B12" s="72" t="s">
        <v>1059</v>
      </c>
      <c r="E12">
        <v>8.6096084744545054E-2</v>
      </c>
      <c r="F12">
        <v>1.3115766919479466E-2</v>
      </c>
      <c r="G12">
        <v>8.8233908179537732E-2</v>
      </c>
      <c r="H12">
        <v>1.343013484996991E-2</v>
      </c>
      <c r="I12">
        <v>9.0375939599782282E-2</v>
      </c>
      <c r="J12">
        <v>1.3744600328241985E-2</v>
      </c>
      <c r="K12">
        <v>9.2522187288043803E-2</v>
      </c>
      <c r="L12">
        <v>1.405916338456481E-2</v>
      </c>
      <c r="M12">
        <v>9.4672659543391907E-2</v>
      </c>
      <c r="N12">
        <v>1.4373824049216388E-2</v>
      </c>
      <c r="O12">
        <v>9.682736468123028E-2</v>
      </c>
      <c r="P12">
        <v>1.4688582352484714E-2</v>
      </c>
      <c r="Q12">
        <v>9.015500939375487E-2</v>
      </c>
      <c r="R12">
        <v>1.3689209613182651E-2</v>
      </c>
      <c r="S12">
        <v>9.0625839798648578E-2</v>
      </c>
      <c r="T12">
        <v>1.3734185356769455E-2</v>
      </c>
      <c r="U12">
        <v>9.015500939375487E-2</v>
      </c>
      <c r="V12">
        <v>1.3713059679936938E-2</v>
      </c>
      <c r="Y12">
        <v>9.5520623709420396E-2</v>
      </c>
      <c r="Z12">
        <v>1.4205018371414307E-2</v>
      </c>
      <c r="AA12">
        <v>9.3949134160774675E-2</v>
      </c>
      <c r="AB12">
        <v>1.41246689911677E-2</v>
      </c>
      <c r="AC12">
        <v>9.232697380701585E-2</v>
      </c>
      <c r="AD12">
        <v>1.4223379702394149E-2</v>
      </c>
      <c r="AE12">
        <v>9.7293376537217521E-2</v>
      </c>
      <c r="AF12">
        <v>1.443492245139536E-2</v>
      </c>
      <c r="AG12">
        <v>9.5499105347791199E-2</v>
      </c>
      <c r="AH12">
        <v>1.4534253141152023E-2</v>
      </c>
      <c r="AI12">
        <v>9.1848276249952898E-2</v>
      </c>
      <c r="AJ12">
        <v>1.4413475780945746E-2</v>
      </c>
      <c r="AK12">
        <v>9.4861624887828802E-2</v>
      </c>
      <c r="AL12">
        <v>1.4337851488594322E-2</v>
      </c>
      <c r="AM12">
        <v>9.4530129655638451E-2</v>
      </c>
      <c r="AN12">
        <v>1.4667010235691899E-2</v>
      </c>
      <c r="AO12">
        <v>9.3264000184422394E-2</v>
      </c>
      <c r="AP12">
        <v>1.4277269044526177E-2</v>
      </c>
      <c r="AQ12">
        <v>9.2427758843833849E-2</v>
      </c>
      <c r="AR12">
        <v>1.4118771882135093E-2</v>
      </c>
    </row>
    <row r="13" spans="1:44" x14ac:dyDescent="0.2">
      <c r="A13" s="70" t="s">
        <v>1041</v>
      </c>
      <c r="B13" s="72" t="b">
        <v>0</v>
      </c>
      <c r="E13">
        <v>8.6102143496894198E-2</v>
      </c>
      <c r="F13">
        <v>1.3110896375486488E-2</v>
      </c>
      <c r="G13">
        <v>8.8240123418001623E-2</v>
      </c>
      <c r="H13">
        <v>1.3425146793339233E-2</v>
      </c>
      <c r="I13">
        <v>9.0382311917877239E-2</v>
      </c>
      <c r="J13">
        <v>1.3739494686514668E-2</v>
      </c>
      <c r="K13">
        <v>9.2528717281018205E-2</v>
      </c>
      <c r="L13">
        <v>1.4053940085248254E-2</v>
      </c>
      <c r="M13">
        <v>9.4679347808230785E-2</v>
      </c>
      <c r="N13">
        <v>1.4368483019784328E-2</v>
      </c>
      <c r="O13">
        <v>9.6834211816659771E-2</v>
      </c>
      <c r="P13">
        <v>1.4683123520377206E-2</v>
      </c>
      <c r="Q13">
        <v>9.0625839798648578E-2</v>
      </c>
      <c r="R13">
        <v>1.3758156359509055E-2</v>
      </c>
      <c r="S13">
        <v>9.1096873551936186E-2</v>
      </c>
      <c r="T13">
        <v>1.3803015840228619E-2</v>
      </c>
      <c r="U13">
        <v>9.0625839798648578E-2</v>
      </c>
      <c r="V13">
        <v>1.3782127362248655E-2</v>
      </c>
      <c r="Y13">
        <v>9.4337842169369385E-2</v>
      </c>
      <c r="Z13">
        <v>1.4185857161884479E-2</v>
      </c>
      <c r="AA13">
        <v>9.2699589201098775E-2</v>
      </c>
      <c r="AB13">
        <v>1.4109690031457666E-2</v>
      </c>
      <c r="AC13">
        <v>9.1727818279777704E-2</v>
      </c>
      <c r="AD13">
        <v>1.4227562411652007E-2</v>
      </c>
      <c r="AE13">
        <v>9.6589701328232455E-2</v>
      </c>
      <c r="AF13">
        <v>1.4441909905456782E-2</v>
      </c>
      <c r="AG13">
        <v>9.467400277748067E-2</v>
      </c>
      <c r="AH13">
        <v>1.4513502740053402E-2</v>
      </c>
      <c r="AI13">
        <v>9.0790704919976886E-2</v>
      </c>
      <c r="AJ13">
        <v>1.43931936607412E-2</v>
      </c>
      <c r="AK13">
        <v>9.3909166072997652E-2</v>
      </c>
      <c r="AL13">
        <v>1.4317335985358682E-2</v>
      </c>
      <c r="AM13">
        <v>9.3308023292968972E-2</v>
      </c>
      <c r="AN13">
        <v>1.4647111779378786E-2</v>
      </c>
      <c r="AO13">
        <v>9.2387667326425615E-2</v>
      </c>
      <c r="AP13">
        <v>1.4260318039442591E-2</v>
      </c>
      <c r="AQ13">
        <v>9.1951182858973524E-2</v>
      </c>
      <c r="AR13">
        <v>1.4102466037771946E-2</v>
      </c>
    </row>
    <row r="14" spans="1:44" x14ac:dyDescent="0.2">
      <c r="A14" s="70" t="s">
        <v>1042</v>
      </c>
      <c r="B14" s="72" t="b">
        <v>1</v>
      </c>
      <c r="E14">
        <v>8.6119828909859114E-2</v>
      </c>
      <c r="F14">
        <v>1.310642041400158E-2</v>
      </c>
      <c r="G14">
        <v>8.82582656117364E-2</v>
      </c>
      <c r="H14">
        <v>1.3420562839391661E-2</v>
      </c>
      <c r="I14">
        <v>9.040091262484766E-2</v>
      </c>
      <c r="J14">
        <v>1.3734802673515676E-2</v>
      </c>
      <c r="K14">
        <v>9.2547778238746006E-2</v>
      </c>
      <c r="L14">
        <v>1.4049139946578167E-2</v>
      </c>
      <c r="M14">
        <v>9.4698870759306789E-2</v>
      </c>
      <c r="N14">
        <v>1.4363574688792529E-2</v>
      </c>
      <c r="O14">
        <v>9.6854198508757192E-2</v>
      </c>
      <c r="P14">
        <v>1.4678106930382124E-2</v>
      </c>
      <c r="Q14">
        <v>9.1096873551936186E-2</v>
      </c>
      <c r="R14">
        <v>1.382710779529428E-2</v>
      </c>
      <c r="S14">
        <v>9.1568110741442554E-2</v>
      </c>
      <c r="T14">
        <v>1.3871850997123267E-2</v>
      </c>
      <c r="U14">
        <v>9.1096873551936186E-2</v>
      </c>
      <c r="V14">
        <v>1.3851199750359941E-2</v>
      </c>
      <c r="Y14">
        <v>9.3172425466677117E-2</v>
      </c>
      <c r="Z14">
        <v>1.4159769597480092E-2</v>
      </c>
      <c r="AA14">
        <v>9.1468348267922078E-2</v>
      </c>
      <c r="AB14">
        <v>1.4088294030302161E-2</v>
      </c>
      <c r="AC14">
        <v>9.1100526929754469E-2</v>
      </c>
      <c r="AD14">
        <v>1.4227841359745612E-2</v>
      </c>
      <c r="AE14">
        <v>9.5852925875459086E-2</v>
      </c>
      <c r="AF14">
        <v>1.4445297772966088E-2</v>
      </c>
      <c r="AG14">
        <v>9.3861084531045177E-2</v>
      </c>
      <c r="AH14">
        <v>1.4486845003348892E-2</v>
      </c>
      <c r="AI14">
        <v>8.9748690959548849E-2</v>
      </c>
      <c r="AJ14">
        <v>1.4366037027682159E-2</v>
      </c>
      <c r="AK14">
        <v>9.2970737470619152E-2</v>
      </c>
      <c r="AL14">
        <v>1.4290449259507202E-2</v>
      </c>
      <c r="AM14">
        <v>9.2103862158168889E-2</v>
      </c>
      <c r="AN14">
        <v>1.4619873271238355E-2</v>
      </c>
      <c r="AO14">
        <v>9.1524226020527705E-2</v>
      </c>
      <c r="AP14">
        <v>1.4237716323953129E-2</v>
      </c>
      <c r="AQ14">
        <v>9.150811052122762E-2</v>
      </c>
      <c r="AR14">
        <v>1.4083069928105213E-2</v>
      </c>
    </row>
    <row r="15" spans="1:44" x14ac:dyDescent="0.2">
      <c r="A15" s="70" t="s">
        <v>1043</v>
      </c>
      <c r="B15" s="72" t="b">
        <v>0</v>
      </c>
      <c r="E15">
        <v>8.6147708216460561E-2</v>
      </c>
      <c r="F15">
        <v>1.3102701650804682E-2</v>
      </c>
      <c r="G15">
        <v>8.8286864988101454E-2</v>
      </c>
      <c r="H15">
        <v>1.3416754352814197E-2</v>
      </c>
      <c r="I15">
        <v>9.043023480203749E-2</v>
      </c>
      <c r="J15">
        <v>1.3730904408233715E-2</v>
      </c>
      <c r="K15">
        <v>9.2577825955791962E-2</v>
      </c>
      <c r="L15">
        <v>1.4045151847242077E-2</v>
      </c>
      <c r="M15">
        <v>9.4729646763231215E-2</v>
      </c>
      <c r="N15">
        <v>1.4359496700026977E-2</v>
      </c>
      <c r="O15">
        <v>9.6885705554594248E-2</v>
      </c>
      <c r="P15">
        <v>1.4673938996786059E-2</v>
      </c>
      <c r="Q15">
        <v>9.1568110741442554E-2</v>
      </c>
      <c r="R15">
        <v>1.3896063920857404E-2</v>
      </c>
      <c r="S15">
        <v>9.2039551455030066E-2</v>
      </c>
      <c r="T15">
        <v>1.3940690827770373E-2</v>
      </c>
      <c r="U15">
        <v>9.1568110741442554E-2</v>
      </c>
      <c r="V15">
        <v>1.3920276844591541E-2</v>
      </c>
      <c r="Y15">
        <v>9.2047057111819625E-2</v>
      </c>
      <c r="Z15">
        <v>1.4127263442968111E-2</v>
      </c>
      <c r="AA15">
        <v>9.0279376065493036E-2</v>
      </c>
      <c r="AB15">
        <v>1.4060897436526087E-2</v>
      </c>
      <c r="AC15">
        <v>9.0450451585567845E-2</v>
      </c>
      <c r="AD15">
        <v>1.4224214166788183E-2</v>
      </c>
      <c r="AE15">
        <v>9.5089336087280735E-2</v>
      </c>
      <c r="AF15">
        <v>1.444505714983222E-2</v>
      </c>
      <c r="AG15">
        <v>9.3076173137470825E-2</v>
      </c>
      <c r="AH15">
        <v>1.4454798793560718E-2</v>
      </c>
      <c r="AI15">
        <v>8.8742515985135204E-2</v>
      </c>
      <c r="AJ15">
        <v>1.4332534454740907E-2</v>
      </c>
      <c r="AK15">
        <v>9.2064604525991911E-2</v>
      </c>
      <c r="AL15">
        <v>1.4257714630575381E-2</v>
      </c>
      <c r="AM15">
        <v>9.0941083878014098E-2</v>
      </c>
      <c r="AN15">
        <v>1.4585824877848217E-2</v>
      </c>
      <c r="AO15">
        <v>9.0690482169598047E-2</v>
      </c>
      <c r="AP15">
        <v>1.4209903814740726E-2</v>
      </c>
      <c r="AQ15">
        <v>9.1110627688966467E-2</v>
      </c>
      <c r="AR15">
        <v>1.406111262844472E-2</v>
      </c>
    </row>
    <row r="16" spans="1:44" x14ac:dyDescent="0.2">
      <c r="A16" s="70" t="s">
        <v>1044</v>
      </c>
      <c r="B16" s="72">
        <v>1</v>
      </c>
      <c r="E16">
        <v>8.6183522801082338E-2</v>
      </c>
      <c r="F16">
        <v>1.3100041357973671E-2</v>
      </c>
      <c r="G16">
        <v>8.8323604595710717E-2</v>
      </c>
      <c r="H16">
        <v>1.3414029874539411E-2</v>
      </c>
      <c r="I16">
        <v>9.0467902941036502E-2</v>
      </c>
      <c r="J16">
        <v>1.372811570493805E-2</v>
      </c>
      <c r="K16">
        <v>9.2616426144821684E-2</v>
      </c>
      <c r="L16">
        <v>1.4042298879330055E-2</v>
      </c>
      <c r="M16">
        <v>9.4769182531198051E-2</v>
      </c>
      <c r="N16">
        <v>1.4356579427884725E-2</v>
      </c>
      <c r="O16">
        <v>9.6926180440696869E-2</v>
      </c>
      <c r="P16">
        <v>1.4670957380781311E-2</v>
      </c>
      <c r="Q16">
        <v>9.2039551455030066E-2</v>
      </c>
      <c r="R16">
        <v>1.3965024736517062E-2</v>
      </c>
      <c r="S16">
        <v>9.2511195780599298E-2</v>
      </c>
      <c r="T16">
        <v>1.4009535332487796E-2</v>
      </c>
      <c r="U16">
        <v>9.2039551455030066E-2</v>
      </c>
      <c r="V16">
        <v>1.3989358645263751E-2</v>
      </c>
      <c r="Y16">
        <v>9.0983641119736697E-2</v>
      </c>
      <c r="Z16">
        <v>1.4088971393670912E-2</v>
      </c>
      <c r="AA16">
        <v>8.9155814585296103E-2</v>
      </c>
      <c r="AB16">
        <v>1.4028033493664131E-2</v>
      </c>
      <c r="AC16">
        <v>8.9783138460844306E-2</v>
      </c>
      <c r="AD16">
        <v>1.4216711778711122E-2</v>
      </c>
      <c r="AE16">
        <v>9.4305446642535998E-2</v>
      </c>
      <c r="AF16">
        <v>1.4441190088966912E-2</v>
      </c>
      <c r="AG16">
        <v>9.2334546004210025E-2</v>
      </c>
      <c r="AH16">
        <v>1.4417987853710387E-2</v>
      </c>
      <c r="AI16">
        <v>8.7791764048105847E-2</v>
      </c>
      <c r="AJ16">
        <v>1.4293338031391134E-2</v>
      </c>
      <c r="AK16">
        <v>9.1208404086172146E-2</v>
      </c>
      <c r="AL16">
        <v>1.4219769240880288E-2</v>
      </c>
      <c r="AM16">
        <v>8.9842320609087131E-2</v>
      </c>
      <c r="AN16">
        <v>1.4545629312456239E-2</v>
      </c>
      <c r="AO16">
        <v>8.9902663649325407E-2</v>
      </c>
      <c r="AP16">
        <v>1.4177421850660938E-2</v>
      </c>
      <c r="AQ16">
        <v>9.0769576657693737E-2</v>
      </c>
      <c r="AR16">
        <v>1.4037193076686794E-2</v>
      </c>
    </row>
    <row r="17" spans="5:44" x14ac:dyDescent="0.2">
      <c r="E17">
        <v>8.6224371179075901E-2</v>
      </c>
      <c r="F17">
        <v>1.3098655056612344E-2</v>
      </c>
      <c r="G17">
        <v>8.8365508010054564E-2</v>
      </c>
      <c r="H17">
        <v>1.3412610125594025E-2</v>
      </c>
      <c r="I17">
        <v>9.0510865393244044E-2</v>
      </c>
      <c r="J17">
        <v>1.3726662487784641E-2</v>
      </c>
      <c r="K17">
        <v>9.2660451648084133E-2</v>
      </c>
      <c r="L17">
        <v>1.4040812173335077E-2</v>
      </c>
      <c r="M17">
        <v>9.4814275110414875E-2</v>
      </c>
      <c r="N17">
        <v>1.4355059212405052E-2</v>
      </c>
      <c r="O17">
        <v>9.6972344132506397E-2</v>
      </c>
      <c r="P17">
        <v>1.4669403635164228E-2</v>
      </c>
      <c r="Q17">
        <v>9.2511195780599298E-2</v>
      </c>
      <c r="R17">
        <v>1.4033990242592775E-2</v>
      </c>
      <c r="S17">
        <v>9.2983043806089238E-2</v>
      </c>
      <c r="T17">
        <v>1.4078384511592502E-2</v>
      </c>
      <c r="U17">
        <v>9.2511195780599298E-2</v>
      </c>
      <c r="V17">
        <v>1.4058445152697755E-2</v>
      </c>
      <c r="Y17">
        <v>9.000287567309645E-2</v>
      </c>
      <c r="Z17">
        <v>1.4045638760771502E-2</v>
      </c>
      <c r="AA17">
        <v>8.8119532673511067E-2</v>
      </c>
      <c r="AB17">
        <v>1.3990341860981919E-2</v>
      </c>
      <c r="AC17">
        <v>8.9104280835876043E-2</v>
      </c>
      <c r="AD17">
        <v>1.4205398203244235E-2</v>
      </c>
      <c r="AE17">
        <v>9.3507945409575771E-2</v>
      </c>
      <c r="AF17">
        <v>1.4433729582769983E-2</v>
      </c>
      <c r="AG17">
        <v>9.1650638059823347E-2</v>
      </c>
      <c r="AH17">
        <v>1.437712866687026E-2</v>
      </c>
      <c r="AI17">
        <v>8.6914940453450745E-2</v>
      </c>
      <c r="AJ17">
        <v>1.4249210671428073E-2</v>
      </c>
      <c r="AK17">
        <v>9.041880111880736E-2</v>
      </c>
      <c r="AL17">
        <v>1.4177351654270099E-2</v>
      </c>
      <c r="AM17">
        <v>8.8828958528592933E-2</v>
      </c>
      <c r="AN17">
        <v>1.4500068936020995E-2</v>
      </c>
      <c r="AO17">
        <v>8.9176104451076627E-2</v>
      </c>
      <c r="AP17">
        <v>1.4140902656196892E-2</v>
      </c>
      <c r="AQ17">
        <v>9.0494260410488886E-2</v>
      </c>
      <c r="AR17">
        <v>1.4011963735849776E-2</v>
      </c>
    </row>
    <row r="18" spans="5:44" x14ac:dyDescent="0.2">
      <c r="E18">
        <v>8.6266944057790881E-2</v>
      </c>
      <c r="F18">
        <v>1.3098655056612344E-2</v>
      </c>
      <c r="G18">
        <v>8.8409180465712042E-2</v>
      </c>
      <c r="H18">
        <v>1.3412610125594025E-2</v>
      </c>
      <c r="I18">
        <v>9.0555641596289815E-2</v>
      </c>
      <c r="J18">
        <v>1.3726662487784641E-2</v>
      </c>
      <c r="K18">
        <v>9.2706335781134727E-2</v>
      </c>
      <c r="L18">
        <v>1.4040812173335077E-2</v>
      </c>
      <c r="M18">
        <v>9.4861271368289451E-2</v>
      </c>
      <c r="N18">
        <v>1.4355059212405052E-2</v>
      </c>
      <c r="O18">
        <v>9.7020456722258494E-2</v>
      </c>
      <c r="P18">
        <v>1.4669403635164228E-2</v>
      </c>
      <c r="Q18">
        <v>9.2983043806089238E-2</v>
      </c>
      <c r="R18">
        <v>1.4102960439403178E-2</v>
      </c>
      <c r="S18">
        <v>9.3455095619476403E-2</v>
      </c>
      <c r="T18">
        <v>1.4147238365402132E-2</v>
      </c>
      <c r="U18">
        <v>9.2983043806089238E-2</v>
      </c>
      <c r="V18">
        <v>1.4127536367213854E-2</v>
      </c>
      <c r="Y18">
        <v>8.9123850255713594E-2</v>
      </c>
      <c r="Z18">
        <v>1.399810896467913E-2</v>
      </c>
      <c r="AA18">
        <v>8.7190700378797642E-2</v>
      </c>
      <c r="AB18">
        <v>1.3948556163236016E-2</v>
      </c>
      <c r="AC18">
        <v>8.8419670484560814E-2</v>
      </c>
      <c r="AD18">
        <v>1.4190369963824351E-2</v>
      </c>
      <c r="AE18">
        <v>9.2703636387728675E-2</v>
      </c>
      <c r="AF18">
        <v>1.4422739281649801E-2</v>
      </c>
      <c r="AG18">
        <v>9.1037760794514533E-2</v>
      </c>
      <c r="AH18">
        <v>1.4333016510635545E-2</v>
      </c>
      <c r="AI18">
        <v>8.6129111575067807E-2</v>
      </c>
      <c r="AJ18">
        <v>1.4201011263719275E-2</v>
      </c>
      <c r="AK18">
        <v>8.9711164347497263E-2</v>
      </c>
      <c r="AL18">
        <v>1.4131287480818891E-2</v>
      </c>
      <c r="AM18">
        <v>8.7920721576746075E-2</v>
      </c>
      <c r="AN18">
        <v>1.4450030529445637E-2</v>
      </c>
      <c r="AO18">
        <v>8.8524946223196746E-2</v>
      </c>
      <c r="AP18">
        <v>1.4101057035928866E-2</v>
      </c>
      <c r="AQ18">
        <v>9.0292188856879729E-2</v>
      </c>
      <c r="AR18">
        <v>1.3986112796583716E-2</v>
      </c>
    </row>
    <row r="19" spans="5:44" x14ac:dyDescent="0.2">
      <c r="E19">
        <v>8.6307792435784444E-2</v>
      </c>
      <c r="F19">
        <v>1.3100041357973671E-2</v>
      </c>
      <c r="G19">
        <v>8.8451083880055889E-2</v>
      </c>
      <c r="H19">
        <v>1.3414029874539411E-2</v>
      </c>
      <c r="I19">
        <v>9.0598604048497358E-2</v>
      </c>
      <c r="J19">
        <v>1.372811570493805E-2</v>
      </c>
      <c r="K19">
        <v>9.2750361284397176E-2</v>
      </c>
      <c r="L19">
        <v>1.4042298879330055E-2</v>
      </c>
      <c r="M19">
        <v>9.4906363947506275E-2</v>
      </c>
      <c r="N19">
        <v>1.4356579427884725E-2</v>
      </c>
      <c r="O19">
        <v>9.7066620414068022E-2</v>
      </c>
      <c r="P19">
        <v>1.4670957380781311E-2</v>
      </c>
      <c r="Q19">
        <v>9.3455095619476403E-2</v>
      </c>
      <c r="R19">
        <v>1.4171935327267571E-2</v>
      </c>
      <c r="S19">
        <v>9.3927351308775053E-2</v>
      </c>
      <c r="T19">
        <v>1.4216096894233652E-2</v>
      </c>
      <c r="U19">
        <v>9.3455095619476403E-2</v>
      </c>
      <c r="V19">
        <v>1.419663228913301E-2</v>
      </c>
      <c r="Y19">
        <v>8.8363674097460876E-2</v>
      </c>
      <c r="Z19">
        <v>1.3947307118810391E-2</v>
      </c>
      <c r="AA19">
        <v>8.6387396365241315E-2</v>
      </c>
      <c r="AB19">
        <v>1.3903489711502516E-2</v>
      </c>
      <c r="AC19">
        <v>8.7735148261029225E-2</v>
      </c>
      <c r="AD19">
        <v>1.417175527609139E-2</v>
      </c>
      <c r="AE19">
        <v>9.189938165797773E-2</v>
      </c>
      <c r="AF19">
        <v>1.4408312950980454E-2</v>
      </c>
      <c r="AG19">
        <v>9.0507843167115257E-2</v>
      </c>
      <c r="AH19">
        <v>1.4286509977950515E-2</v>
      </c>
      <c r="AI19">
        <v>8.5449572678207658E-2</v>
      </c>
      <c r="AJ19">
        <v>1.4149677954909779E-2</v>
      </c>
      <c r="AK19">
        <v>8.9099267117070502E-2</v>
      </c>
      <c r="AL19">
        <v>1.4082473307265669E-2</v>
      </c>
      <c r="AM19">
        <v>8.7135287552710008E-2</v>
      </c>
      <c r="AN19">
        <v>1.4396488033396314E-2</v>
      </c>
      <c r="AO19">
        <v>8.7961863019909978E-2</v>
      </c>
      <c r="AP19">
        <v>1.4058660539531653E-2</v>
      </c>
      <c r="AQ19">
        <v>9.0168873982087533E-2</v>
      </c>
      <c r="AR19">
        <v>1.3960345405123422E-2</v>
      </c>
    </row>
    <row r="20" spans="5:44" x14ac:dyDescent="0.2">
      <c r="E20">
        <v>8.6343607020406221E-2</v>
      </c>
      <c r="F20">
        <v>1.3102701650804682E-2</v>
      </c>
      <c r="G20">
        <v>8.8487823487665151E-2</v>
      </c>
      <c r="H20">
        <v>1.3416754352814197E-2</v>
      </c>
      <c r="I20">
        <v>9.0636272187496369E-2</v>
      </c>
      <c r="J20">
        <v>1.3730904408233715E-2</v>
      </c>
      <c r="K20">
        <v>9.2788961473426898E-2</v>
      </c>
      <c r="L20">
        <v>1.4045151847242077E-2</v>
      </c>
      <c r="M20">
        <v>9.4945899715473112E-2</v>
      </c>
      <c r="N20">
        <v>1.4359496700026977E-2</v>
      </c>
      <c r="O20">
        <v>9.7107095300170643E-2</v>
      </c>
      <c r="P20">
        <v>1.4673938996786059E-2</v>
      </c>
      <c r="Q20">
        <v>9.3927351308775053E-2</v>
      </c>
      <c r="R20">
        <v>1.4240914906504587E-2</v>
      </c>
      <c r="S20">
        <v>9.4399810962038089E-2</v>
      </c>
      <c r="T20">
        <v>1.4284960098404921E-2</v>
      </c>
      <c r="U20">
        <v>9.3927351308775053E-2</v>
      </c>
      <c r="V20">
        <v>1.4265732918775522E-2</v>
      </c>
      <c r="Y20">
        <v>8.7737143162571141E-2</v>
      </c>
      <c r="Z20">
        <v>1.3894222023308879E-2</v>
      </c>
      <c r="AA20">
        <v>8.5725256031721223E-2</v>
      </c>
      <c r="AB20">
        <v>1.3856019673002085E-2</v>
      </c>
      <c r="AC20">
        <v>8.7056554267536709E-2</v>
      </c>
      <c r="AD20">
        <v>1.414971295399774E-2</v>
      </c>
      <c r="AE20">
        <v>9.1102042838104955E-2</v>
      </c>
      <c r="AF20">
        <v>1.4390573671128632E-2</v>
      </c>
      <c r="AG20">
        <v>9.0071199421470488E-2</v>
      </c>
      <c r="AH20">
        <v>1.4238514265573488E-2</v>
      </c>
      <c r="AI20">
        <v>8.4889550214533649E-2</v>
      </c>
      <c r="AJ20">
        <v>1.409620988946479E-2</v>
      </c>
      <c r="AK20">
        <v>8.8595019311094564E-2</v>
      </c>
      <c r="AL20">
        <v>1.403185924597335E-2</v>
      </c>
      <c r="AM20">
        <v>8.6487944036344647E-2</v>
      </c>
      <c r="AN20">
        <v>1.4340483591654936E-2</v>
      </c>
      <c r="AO20">
        <v>8.7497814615270619E-2</v>
      </c>
      <c r="AP20">
        <v>1.4014538366582324E-2</v>
      </c>
      <c r="AQ20">
        <v>9.0127679494438728E-2</v>
      </c>
      <c r="AR20">
        <v>1.3935364428737355E-2</v>
      </c>
    </row>
    <row r="21" spans="5:44" x14ac:dyDescent="0.2">
      <c r="E21">
        <v>8.6371486327007668E-2</v>
      </c>
      <c r="F21">
        <v>1.310642041400158E-2</v>
      </c>
      <c r="G21">
        <v>8.8516422864030206E-2</v>
      </c>
      <c r="H21">
        <v>1.3420562839391661E-2</v>
      </c>
      <c r="I21">
        <v>9.06655943646862E-2</v>
      </c>
      <c r="J21">
        <v>1.3734802673515676E-2</v>
      </c>
      <c r="K21">
        <v>9.2819009190472854E-2</v>
      </c>
      <c r="L21">
        <v>1.4049139946578167E-2</v>
      </c>
      <c r="M21">
        <v>9.4976675719397538E-2</v>
      </c>
      <c r="N21">
        <v>1.4363574688792529E-2</v>
      </c>
      <c r="O21">
        <v>9.7138602346007699E-2</v>
      </c>
      <c r="P21">
        <v>1.4678106930382124E-2</v>
      </c>
      <c r="Q21">
        <v>9.4399810962038089E-2</v>
      </c>
      <c r="R21">
        <v>1.4309899177433749E-2</v>
      </c>
      <c r="S21">
        <v>9.4872474667356155E-2</v>
      </c>
      <c r="T21">
        <v>1.4353827978233355E-2</v>
      </c>
      <c r="U21">
        <v>9.4399810962038089E-2</v>
      </c>
      <c r="V21">
        <v>1.4334838256462578E-2</v>
      </c>
      <c r="Y21">
        <v>8.7256452163023621E-2</v>
      </c>
      <c r="Z21">
        <v>1.3839886919175128E-2</v>
      </c>
      <c r="AA21">
        <v>8.521716718665584E-2</v>
      </c>
      <c r="AB21">
        <v>1.3807069998037765E-2</v>
      </c>
      <c r="AC21">
        <v>8.6389678028770234E-2</v>
      </c>
      <c r="AD21">
        <v>1.4124431054863598E-2</v>
      </c>
      <c r="AE21">
        <v>9.0318422541787721E-2</v>
      </c>
      <c r="AF21">
        <v>1.4369672787375337E-2</v>
      </c>
      <c r="AG21">
        <v>8.9736328331414275E-2</v>
      </c>
      <c r="AH21">
        <v>1.418996355545157E-2</v>
      </c>
      <c r="AI21">
        <v>8.4459944384285071E-2</v>
      </c>
      <c r="AJ21">
        <v>1.404164776245917E-2</v>
      </c>
      <c r="AK21">
        <v>8.8208235539539381E-2</v>
      </c>
      <c r="AL21">
        <v>1.3980430442072346E-2</v>
      </c>
      <c r="AM21">
        <v>8.5991290832853701E-2</v>
      </c>
      <c r="AN21">
        <v>1.4283107266975893E-2</v>
      </c>
      <c r="AO21">
        <v>8.714183318362774E-2</v>
      </c>
      <c r="AP21">
        <v>1.3969549304989112E-2</v>
      </c>
      <c r="AQ21">
        <v>9.0169729072170357E-2</v>
      </c>
      <c r="AR21">
        <v>1.3911851283340783E-2</v>
      </c>
    </row>
    <row r="22" spans="5:44" x14ac:dyDescent="0.2">
      <c r="E22">
        <v>8.6389171739972584E-2</v>
      </c>
      <c r="F22">
        <v>1.3110896375486488E-2</v>
      </c>
      <c r="G22">
        <v>8.8534565057764983E-2</v>
      </c>
      <c r="H22">
        <v>1.3425146793339233E-2</v>
      </c>
      <c r="I22">
        <v>9.068419507165662E-2</v>
      </c>
      <c r="J22">
        <v>1.3739494686514668E-2</v>
      </c>
      <c r="K22">
        <v>9.2838070148200655E-2</v>
      </c>
      <c r="L22">
        <v>1.4053940085248254E-2</v>
      </c>
      <c r="M22">
        <v>9.4996198670473542E-2</v>
      </c>
      <c r="N22">
        <v>1.4368483019784328E-2</v>
      </c>
      <c r="O22">
        <v>9.715858903810512E-2</v>
      </c>
      <c r="P22">
        <v>1.4683123520377206E-2</v>
      </c>
      <c r="Q22">
        <v>9.4872474667356155E-2</v>
      </c>
      <c r="R22">
        <v>1.4378888140374135E-2</v>
      </c>
      <c r="S22">
        <v>9.5345342512857645E-2</v>
      </c>
      <c r="T22">
        <v>1.4422700534036142E-2</v>
      </c>
      <c r="U22">
        <v>9.4872474667356155E-2</v>
      </c>
      <c r="V22">
        <v>1.4403948302514916E-2</v>
      </c>
      <c r="Y22">
        <v>8.6930957202346615E-2</v>
      </c>
      <c r="Z22">
        <v>1.3785359377405836E-2</v>
      </c>
      <c r="AA22">
        <v>8.4873019201471875E-2</v>
      </c>
      <c r="AB22">
        <v>1.3757593436353308E-2</v>
      </c>
      <c r="AC22">
        <v>8.5740209097665041E-2</v>
      </c>
      <c r="AD22">
        <v>1.4096125274938229E-2</v>
      </c>
      <c r="AE22">
        <v>8.955520634109751E-2</v>
      </c>
      <c r="AF22">
        <v>1.4345788618691308E-2</v>
      </c>
      <c r="AG22">
        <v>8.9509747781804372E-2</v>
      </c>
      <c r="AH22">
        <v>1.4141802831931668E-2</v>
      </c>
      <c r="AI22">
        <v>8.4169116976278338E-2</v>
      </c>
      <c r="AJ22">
        <v>1.3987053563631585E-2</v>
      </c>
      <c r="AK22">
        <v>8.7946444108558244E-2</v>
      </c>
      <c r="AL22">
        <v>1.3929187898731193E-2</v>
      </c>
      <c r="AM22">
        <v>8.565499473190849E-2</v>
      </c>
      <c r="AN22">
        <v>1.4225475824254458E-2</v>
      </c>
      <c r="AO22">
        <v>8.6900847498625422E-2</v>
      </c>
      <c r="AP22">
        <v>1.3924569015661629E-2</v>
      </c>
      <c r="AQ22">
        <v>9.0293875712416982E-2</v>
      </c>
      <c r="AR22">
        <v>1.3890447346245926E-2</v>
      </c>
    </row>
    <row r="23" spans="5:44" x14ac:dyDescent="0.2">
      <c r="E23">
        <v>8.6395230492321728E-2</v>
      </c>
      <c r="F23">
        <v>1.3115766919479466E-2</v>
      </c>
      <c r="G23">
        <v>8.8540780296228874E-2</v>
      </c>
      <c r="H23">
        <v>1.343013484996991E-2</v>
      </c>
      <c r="I23">
        <v>9.0690567389751578E-2</v>
      </c>
      <c r="J23">
        <v>1.3744600328241985E-2</v>
      </c>
      <c r="K23">
        <v>9.2844600141175057E-2</v>
      </c>
      <c r="L23">
        <v>1.405916338456481E-2</v>
      </c>
      <c r="M23">
        <v>9.5002886935312419E-2</v>
      </c>
      <c r="N23">
        <v>1.4373824049216388E-2</v>
      </c>
      <c r="O23">
        <v>9.7165436173534611E-2</v>
      </c>
      <c r="P23">
        <v>1.4688582352484714E-2</v>
      </c>
      <c r="Q23">
        <v>9.5345342512857645E-2</v>
      </c>
      <c r="R23">
        <v>1.4447881795644602E-2</v>
      </c>
      <c r="S23">
        <v>9.5818414586709366E-2</v>
      </c>
      <c r="T23">
        <v>1.4491577766130919E-2</v>
      </c>
      <c r="U23">
        <v>9.5345342512857645E-2</v>
      </c>
      <c r="V23">
        <v>1.4473063057253061E-2</v>
      </c>
      <c r="Y23">
        <v>8.6766993669704667E-2</v>
      </c>
      <c r="Z23">
        <v>1.3731700714577385E-2</v>
      </c>
      <c r="AA23">
        <v>8.4699510525238428E-2</v>
      </c>
      <c r="AB23">
        <v>1.3708552992943143E-2</v>
      </c>
      <c r="AC23">
        <v>8.5113688514145011E-2</v>
      </c>
      <c r="AD23">
        <v>1.4065037109155621E-2</v>
      </c>
      <c r="AE23">
        <v>8.881890572755613E-2</v>
      </c>
      <c r="AF23">
        <v>1.4319124936382436E-2</v>
      </c>
      <c r="AG23">
        <v>8.9395867905307361E-2</v>
      </c>
      <c r="AH23">
        <v>1.4094969488715088E-2</v>
      </c>
      <c r="AI23">
        <v>8.4022728615199008E-2</v>
      </c>
      <c r="AJ23">
        <v>1.393348990696223E-2</v>
      </c>
      <c r="AK23">
        <v>8.7814740490571891E-2</v>
      </c>
      <c r="AL23">
        <v>1.3879128993768497E-2</v>
      </c>
      <c r="AM23">
        <v>8.5485601354582746E-2</v>
      </c>
      <c r="AN23">
        <v>1.416871099396841E-2</v>
      </c>
      <c r="AO23">
        <v>8.6779548072505042E-2</v>
      </c>
      <c r="AP23">
        <v>1.3880472988767314E-2</v>
      </c>
      <c r="AQ23">
        <v>9.0496733018458786E-2</v>
      </c>
      <c r="AR23">
        <v>1.3871736461060834E-2</v>
      </c>
    </row>
    <row r="24" spans="5:44" x14ac:dyDescent="0.2">
      <c r="E24" t="s">
        <v>1047</v>
      </c>
      <c r="F24" t="s">
        <v>1047</v>
      </c>
      <c r="G24" t="s">
        <v>1047</v>
      </c>
      <c r="H24" t="s">
        <v>1047</v>
      </c>
      <c r="I24" t="s">
        <v>1047</v>
      </c>
      <c r="J24" t="s">
        <v>1047</v>
      </c>
      <c r="K24" t="s">
        <v>1047</v>
      </c>
      <c r="L24" t="s">
        <v>1047</v>
      </c>
      <c r="M24" t="s">
        <v>1047</v>
      </c>
      <c r="N24" t="s">
        <v>1047</v>
      </c>
      <c r="O24" t="s">
        <v>1047</v>
      </c>
      <c r="P24" t="s">
        <v>1047</v>
      </c>
      <c r="Q24">
        <v>9.5818414586709366E-2</v>
      </c>
      <c r="R24">
        <v>1.4516880143564448E-2</v>
      </c>
      <c r="S24">
        <v>9.629169097711654E-2</v>
      </c>
      <c r="T24">
        <v>1.4560459674835323E-2</v>
      </c>
      <c r="U24">
        <v>9.5818414586709366E-2</v>
      </c>
      <c r="V24">
        <v>1.4542182520997976E-2</v>
      </c>
      <c r="Y24">
        <v>8.6767752928754896E-2</v>
      </c>
      <c r="Z24">
        <v>1.3679955335525905E-2</v>
      </c>
      <c r="AA24">
        <v>8.4700018306975142E-2</v>
      </c>
      <c r="AB24">
        <v>1.3660903184255576E-2</v>
      </c>
      <c r="AC24">
        <v>8.4515461530923791E-2</v>
      </c>
      <c r="AD24">
        <v>1.4031431790784851E-2</v>
      </c>
      <c r="AE24">
        <v>8.8115802558386053E-2</v>
      </c>
      <c r="AF24">
        <v>1.4289909225584832E-2</v>
      </c>
      <c r="AG24">
        <v>8.9396905244182825E-2</v>
      </c>
      <c r="AH24">
        <v>1.4050375083555403E-2</v>
      </c>
      <c r="AI24">
        <v>8.4023628583981214E-2</v>
      </c>
      <c r="AJ24">
        <v>1.3881999348100424E-2</v>
      </c>
      <c r="AK24">
        <v>8.7815688146693757E-2</v>
      </c>
      <c r="AL24">
        <v>1.3831228066828198E-2</v>
      </c>
      <c r="AM24">
        <v>8.548640775028403E-2</v>
      </c>
      <c r="AN24">
        <v>1.4113917638970231E-2</v>
      </c>
      <c r="AO24">
        <v>8.6780295860620013E-2</v>
      </c>
      <c r="AP24">
        <v>1.3838119503311177E-2</v>
      </c>
      <c r="AQ24">
        <v>9.0772767571796503E-2</v>
      </c>
      <c r="AR24">
        <v>1.3856229011957719E-2</v>
      </c>
    </row>
    <row r="25" spans="5:44" x14ac:dyDescent="0.2">
      <c r="Q25">
        <v>9.629169097711654E-2</v>
      </c>
      <c r="R25">
        <v>1.4585883184452975E-2</v>
      </c>
      <c r="S25">
        <v>9.6765171772321468E-2</v>
      </c>
      <c r="T25">
        <v>1.4629346260466762E-2</v>
      </c>
      <c r="U25">
        <v>9.629169097711654E-2</v>
      </c>
      <c r="V25">
        <v>1.4611306694070627E-2</v>
      </c>
      <c r="Y25">
        <v>8.693322020138354E-2</v>
      </c>
      <c r="Z25">
        <v>1.3631130405195136E-2</v>
      </c>
      <c r="AA25">
        <v>8.4874532663288149E-2</v>
      </c>
      <c r="AB25">
        <v>1.3615571459615852E-2</v>
      </c>
      <c r="AC25">
        <v>8.3950632009693354E-2</v>
      </c>
      <c r="AD25">
        <v>1.399559602855336E-2</v>
      </c>
      <c r="AE25">
        <v>8.7451895461919421E-2</v>
      </c>
      <c r="AF25">
        <v>1.4258390744441849E-2</v>
      </c>
      <c r="AG25">
        <v>8.9512839607809508E-2</v>
      </c>
      <c r="AH25">
        <v>1.4008887595823659E-2</v>
      </c>
      <c r="AI25">
        <v>8.4171799365756306E-2</v>
      </c>
      <c r="AJ25">
        <v>1.3833584092204762E-2</v>
      </c>
      <c r="AK25">
        <v>8.7949268631875382E-2</v>
      </c>
      <c r="AL25">
        <v>1.378641745496669E-2</v>
      </c>
      <c r="AM25">
        <v>8.5657398223437251E-2</v>
      </c>
      <c r="AN25">
        <v>1.4062162249588443E-2</v>
      </c>
      <c r="AO25">
        <v>8.6903076308125257E-2</v>
      </c>
      <c r="AP25">
        <v>1.3798332921711245E-2</v>
      </c>
      <c r="AQ25">
        <v>9.1114449869383454E-2</v>
      </c>
      <c r="AR25">
        <v>1.3844348001723211E-2</v>
      </c>
    </row>
    <row r="26" spans="5:44" x14ac:dyDescent="0.2">
      <c r="Q26">
        <v>9.6765171772321468E-2</v>
      </c>
      <c r="R26">
        <v>1.465489091862926E-2</v>
      </c>
      <c r="S26">
        <v>9.7238857060605532E-2</v>
      </c>
      <c r="T26">
        <v>1.4698237523342655E-2</v>
      </c>
      <c r="U26">
        <v>9.6765171772321468E-2</v>
      </c>
      <c r="V26">
        <v>1.4680435576791757E-2</v>
      </c>
      <c r="Y26">
        <v>8.7260174855345096E-2</v>
      </c>
      <c r="Z26">
        <v>1.3586176245316434E-2</v>
      </c>
      <c r="AA26">
        <v>8.521965687073893E-2</v>
      </c>
      <c r="AB26">
        <v>1.3573440149480014E-2</v>
      </c>
      <c r="AC26">
        <v>8.342401887677553E-2</v>
      </c>
      <c r="AD26">
        <v>1.3957835560549168E-2</v>
      </c>
      <c r="AE26">
        <v>8.6832848659416262E-2</v>
      </c>
      <c r="AF26">
        <v>1.4224838397521498E-2</v>
      </c>
      <c r="AG26">
        <v>8.9741414465672797E-2</v>
      </c>
      <c r="AH26">
        <v>1.397131453227724E-2</v>
      </c>
      <c r="AI26">
        <v>8.4464356984798789E-2</v>
      </c>
      <c r="AJ26">
        <v>1.3789186487159721E-2</v>
      </c>
      <c r="AK26">
        <v>8.8212881953918257E-2</v>
      </c>
      <c r="AL26">
        <v>1.3745569345772543E-2</v>
      </c>
      <c r="AM26">
        <v>8.5995244638981269E-2</v>
      </c>
      <c r="AN26">
        <v>1.4014452185606478E-2</v>
      </c>
      <c r="AO26">
        <v>8.714549963327077E-2</v>
      </c>
      <c r="AP26">
        <v>1.3761887644521797E-2</v>
      </c>
      <c r="AQ26">
        <v>9.1512459708840727E-2</v>
      </c>
      <c r="AR26">
        <v>1.3836417513345026E-2</v>
      </c>
    </row>
    <row r="27" spans="5:44" x14ac:dyDescent="0.2">
      <c r="Q27">
        <v>9.7238857060605532E-2</v>
      </c>
      <c r="R27">
        <v>1.4723903346412381E-2</v>
      </c>
      <c r="S27">
        <v>9.7712746930287864E-2</v>
      </c>
      <c r="T27">
        <v>1.4767133463780634E-2</v>
      </c>
      <c r="U27">
        <v>9.7238857060605532E-2</v>
      </c>
      <c r="V27">
        <v>1.4749569169482108E-2</v>
      </c>
      <c r="Y27">
        <v>8.7742253090205641E-2</v>
      </c>
      <c r="Z27">
        <v>1.3545967837477238E-2</v>
      </c>
      <c r="AA27">
        <v>8.5728673479202433E-2</v>
      </c>
      <c r="AB27">
        <v>1.3535329291876201E-2</v>
      </c>
      <c r="AC27">
        <v>8.2940115009741827E-2</v>
      </c>
      <c r="AD27">
        <v>1.3918472545771325E-2</v>
      </c>
      <c r="AE27">
        <v>8.6263943639925761E-2</v>
      </c>
      <c r="AF27">
        <v>1.4189538441617479E-2</v>
      </c>
      <c r="AG27">
        <v>9.0078180868164451E-2</v>
      </c>
      <c r="AH27">
        <v>1.3938387209859347E-2</v>
      </c>
      <c r="AI27">
        <v>8.4895607139833365E-2</v>
      </c>
      <c r="AJ27">
        <v>1.3749670681845972E-2</v>
      </c>
      <c r="AK27">
        <v>8.8601397179364522E-2</v>
      </c>
      <c r="AL27">
        <v>1.3709478801227186E-2</v>
      </c>
      <c r="AM27">
        <v>8.6493371200732139E-2</v>
      </c>
      <c r="AN27">
        <v>1.3971716069150354E-2</v>
      </c>
      <c r="AO27">
        <v>8.7502847341785053E-2</v>
      </c>
      <c r="AP27">
        <v>1.3729493037607439E-2</v>
      </c>
      <c r="AQ27">
        <v>9.1955940419282164E-2</v>
      </c>
      <c r="AR27">
        <v>1.3832653869872879E-2</v>
      </c>
    </row>
    <row r="28" spans="5:44" x14ac:dyDescent="0.2">
      <c r="Q28">
        <v>9.7712746930287864E-2</v>
      </c>
      <c r="R28">
        <v>1.479292046812164E-2</v>
      </c>
      <c r="S28">
        <v>9.8186841469725561E-2</v>
      </c>
      <c r="T28">
        <v>1.4836034082098553E-2</v>
      </c>
      <c r="U28">
        <v>9.7712746930287864E-2</v>
      </c>
      <c r="V28">
        <v>1.4818707472462646E-2</v>
      </c>
      <c r="Y28">
        <v>8.8370071801479461E-2</v>
      </c>
      <c r="Z28">
        <v>1.3511287792599748E-2</v>
      </c>
      <c r="AA28">
        <v>8.6391675059392728E-2</v>
      </c>
      <c r="AB28">
        <v>1.3501980671297211E-2</v>
      </c>
      <c r="AC28">
        <v>8.2503048905766097E-2</v>
      </c>
      <c r="AD28">
        <v>1.3877842815582908E-2</v>
      </c>
      <c r="AE28">
        <v>8.5750034100483957E-2</v>
      </c>
      <c r="AF28">
        <v>1.415279204350715E-2</v>
      </c>
      <c r="AG28">
        <v>9.0516584040326045E-2</v>
      </c>
      <c r="AH28">
        <v>1.3910746521446573E-2</v>
      </c>
      <c r="AI28">
        <v>8.5457156037132082E-2</v>
      </c>
      <c r="AJ28">
        <v>1.3715805806465389E-2</v>
      </c>
      <c r="AK28">
        <v>8.9107252301280387E-2</v>
      </c>
      <c r="AL28">
        <v>1.3678848282727807E-2</v>
      </c>
      <c r="AM28">
        <v>8.7142082441775931E-2</v>
      </c>
      <c r="AN28">
        <v>1.3934785710115275E-2</v>
      </c>
      <c r="AO28">
        <v>8.7968164066998866E-2</v>
      </c>
      <c r="AP28">
        <v>1.3701779625143434E-2</v>
      </c>
      <c r="AQ28">
        <v>9.2432795002994839E-2</v>
      </c>
      <c r="AR28">
        <v>1.3833159733689603E-2</v>
      </c>
    </row>
    <row r="29" spans="5:44" x14ac:dyDescent="0.2">
      <c r="Q29">
        <v>9.8186841469725561E-2</v>
      </c>
      <c r="R29">
        <v>1.4861942284076557E-2</v>
      </c>
      <c r="S29">
        <v>9.8661140767314137E-2</v>
      </c>
      <c r="T29">
        <v>1.490493937861383E-2</v>
      </c>
      <c r="U29">
        <v>9.8186841469725561E-2</v>
      </c>
      <c r="V29">
        <v>1.4887850486054561E-2</v>
      </c>
      <c r="Y29">
        <v>8.9131411212084802E-2</v>
      </c>
      <c r="Z29">
        <v>1.3482811118309544E-2</v>
      </c>
      <c r="AA29">
        <v>8.7195757039704516E-2</v>
      </c>
      <c r="AB29">
        <v>1.3474043380709122E-2</v>
      </c>
      <c r="AC29">
        <v>8.2116549458742263E-2</v>
      </c>
      <c r="AD29">
        <v>1.3836293008516241E-2</v>
      </c>
      <c r="AE29">
        <v>8.5295504536081965E-2</v>
      </c>
      <c r="AF29">
        <v>1.4114912710502775E-2</v>
      </c>
      <c r="AG29">
        <v>9.1048090963087677E-2</v>
      </c>
      <c r="AH29">
        <v>1.3888930461598056E-2</v>
      </c>
      <c r="AI29">
        <v>8.6138073766161408E-2</v>
      </c>
      <c r="AJ29">
        <v>1.3688251002296526E-2</v>
      </c>
      <c r="AK29">
        <v>8.9720601425119437E-2</v>
      </c>
      <c r="AL29">
        <v>1.3654273978475297E-2</v>
      </c>
      <c r="AM29">
        <v>8.7928751935703819E-2</v>
      </c>
      <c r="AN29">
        <v>1.3904379915932198E-2</v>
      </c>
      <c r="AO29">
        <v>8.8532392948145841E-2</v>
      </c>
      <c r="AP29">
        <v>1.3679286817179859E-2</v>
      </c>
      <c r="AQ29">
        <v>9.2930016110002192E-2</v>
      </c>
      <c r="AR29">
        <v>1.383792130614897E-2</v>
      </c>
    </row>
    <row r="30" spans="5:44" x14ac:dyDescent="0.2">
      <c r="Q30">
        <v>9.8661140767314137E-2</v>
      </c>
      <c r="R30">
        <v>1.4930968794596211E-2</v>
      </c>
      <c r="S30">
        <v>9.9135644911487519E-2</v>
      </c>
      <c r="T30">
        <v>1.4973849353644096E-2</v>
      </c>
      <c r="U30">
        <v>9.8661140767314137E-2</v>
      </c>
      <c r="V30">
        <v>1.4956998210578592E-2</v>
      </c>
      <c r="Y30">
        <v>9.0011452716404983E-2</v>
      </c>
      <c r="Z30">
        <v>1.3461092080679945E-2</v>
      </c>
      <c r="AA30">
        <v>8.8125268879020738E-2</v>
      </c>
      <c r="AB30">
        <v>1.3452061187695033E-2</v>
      </c>
      <c r="AC30">
        <v>8.178391414567647E-2</v>
      </c>
      <c r="AD30">
        <v>1.3794177612875172E-2</v>
      </c>
      <c r="AE30">
        <v>8.4904232832700655E-2</v>
      </c>
      <c r="AF30">
        <v>1.4076223615717667E-2</v>
      </c>
      <c r="AG30">
        <v>9.1662356458777974E-2</v>
      </c>
      <c r="AH30">
        <v>1.3873363655103345E-2</v>
      </c>
      <c r="AI30">
        <v>8.6925107037858232E-2</v>
      </c>
      <c r="AJ30">
        <v>1.3667542592259408E-2</v>
      </c>
      <c r="AK30">
        <v>9.0429506407860419E-2</v>
      </c>
      <c r="AL30">
        <v>1.3636234199349078E-2</v>
      </c>
      <c r="AM30">
        <v>8.8838068055639804E-2</v>
      </c>
      <c r="AN30">
        <v>1.388109050079882E-2</v>
      </c>
      <c r="AO30">
        <v>8.91845519118553E-2</v>
      </c>
      <c r="AP30">
        <v>1.3662452410638534E-2</v>
      </c>
      <c r="AQ30">
        <v>9.3434040844663765E-2</v>
      </c>
      <c r="AR30">
        <v>1.3846808703966779E-2</v>
      </c>
    </row>
    <row r="31" spans="5:44" x14ac:dyDescent="0.2">
      <c r="Q31">
        <v>9.9135644911487519E-2</v>
      </c>
      <c r="R31">
        <v>1.4999999999999902E-2</v>
      </c>
      <c r="S31">
        <v>9.931578002872353E-2</v>
      </c>
      <c r="T31">
        <v>1.4999999999999999E-2</v>
      </c>
      <c r="U31">
        <v>9.8956206690271567E-2</v>
      </c>
      <c r="V31">
        <v>1.4999999999999999E-2</v>
      </c>
      <c r="Y31">
        <v>9.0993067307590797E-2</v>
      </c>
      <c r="Z31">
        <v>1.3446553416073372E-2</v>
      </c>
      <c r="AA31">
        <v>8.9162118686693145E-2</v>
      </c>
      <c r="AB31">
        <v>1.3436461950637591E-2</v>
      </c>
      <c r="AC31">
        <v>8.1507980893775908E-2</v>
      </c>
      <c r="AD31">
        <v>1.3751855942365837E-2</v>
      </c>
      <c r="AE31">
        <v>8.4579557182554763E-2</v>
      </c>
      <c r="AF31">
        <v>1.4037054840867147E-2</v>
      </c>
      <c r="AG31">
        <v>9.2347424548239951E-2</v>
      </c>
      <c r="AH31">
        <v>1.3864349092143881E-2</v>
      </c>
      <c r="AI31">
        <v>8.7802937144826024E-2</v>
      </c>
      <c r="AJ31">
        <v>1.3654083641999937E-2</v>
      </c>
      <c r="AK31">
        <v>9.1220169220381758E-2</v>
      </c>
      <c r="AL31">
        <v>1.3625080069129896E-2</v>
      </c>
      <c r="AM31">
        <v>8.9852331997641074E-2</v>
      </c>
      <c r="AN31">
        <v>1.3865370766689394E-2</v>
      </c>
      <c r="AO31">
        <v>8.9911947425718466E-2</v>
      </c>
      <c r="AP31">
        <v>1.3651604068093933E-2</v>
      </c>
      <c r="AQ31">
        <v>9.3931120726112399E-2</v>
      </c>
      <c r="AR31">
        <v>1.3859579502098276E-2</v>
      </c>
    </row>
    <row r="32" spans="5:44" x14ac:dyDescent="0.2">
      <c r="Q32">
        <v>9.9135644911488185E-2</v>
      </c>
      <c r="R32">
        <v>1.4999999999999999E-2</v>
      </c>
      <c r="S32" t="s">
        <v>1046</v>
      </c>
      <c r="T32" t="s">
        <v>1046</v>
      </c>
      <c r="U32" t="s">
        <v>1046</v>
      </c>
      <c r="V32" t="s">
        <v>1046</v>
      </c>
      <c r="Y32">
        <v>9.2057148974194841E-2</v>
      </c>
      <c r="Z32">
        <v>1.3439478103058905E-2</v>
      </c>
      <c r="AA32">
        <v>9.0286125360614575E-2</v>
      </c>
      <c r="AB32">
        <v>1.3427549290942248E-2</v>
      </c>
      <c r="AC32">
        <v>8.1291103868254444E-2</v>
      </c>
      <c r="AD32">
        <v>1.3709689070558822E-2</v>
      </c>
      <c r="AE32">
        <v>8.432424760381392E-2</v>
      </c>
      <c r="AF32">
        <v>1.3997740560127713E-2</v>
      </c>
      <c r="AG32">
        <v>9.308996116036565E-2</v>
      </c>
      <c r="AH32">
        <v>1.3862062230933756E-2</v>
      </c>
      <c r="AI32">
        <v>8.8754478122549649E-2</v>
      </c>
      <c r="AJ32">
        <v>1.3648136114675587E-2</v>
      </c>
      <c r="AK32">
        <v>9.2077200510403343E-2</v>
      </c>
      <c r="AL32">
        <v>1.3621028690274829E-2</v>
      </c>
      <c r="AM32">
        <v>9.0951802267784723E-2</v>
      </c>
      <c r="AN32">
        <v>1.385752668034743E-2</v>
      </c>
      <c r="AO32">
        <v>9.0700421563458131E-2</v>
      </c>
      <c r="AP32">
        <v>1.3646952940193876E-2</v>
      </c>
      <c r="AQ32">
        <v>9.4407696710972724E-2</v>
      </c>
      <c r="AR32">
        <v>1.3875885346461423E-2</v>
      </c>
    </row>
    <row r="33" spans="17:44" x14ac:dyDescent="0.2">
      <c r="Q33" t="s">
        <v>1028</v>
      </c>
      <c r="R33" t="s">
        <v>1028</v>
      </c>
      <c r="Y33">
        <v>9.3182986576951649E-2</v>
      </c>
      <c r="Z33">
        <v>1.3440003854556324E-2</v>
      </c>
      <c r="AA33">
        <v>9.1475411389415784E-2</v>
      </c>
      <c r="AB33">
        <v>1.3425496683391975E-2</v>
      </c>
      <c r="AC33">
        <v>8.113513338742516E-2</v>
      </c>
      <c r="AD33">
        <v>1.3668036750336765E-2</v>
      </c>
      <c r="AE33">
        <v>8.4140482307784314E-2</v>
      </c>
      <c r="AF33">
        <v>1.3958616189080814E-2</v>
      </c>
      <c r="AG33">
        <v>9.3875513664622892E-2</v>
      </c>
      <c r="AH33">
        <v>1.3866547582625158E-2</v>
      </c>
      <c r="AI33">
        <v>8.976120930825951E-2</v>
      </c>
      <c r="AJ33">
        <v>1.3649815772140514E-2</v>
      </c>
      <c r="AK33">
        <v>9.2983919138723545E-2</v>
      </c>
      <c r="AL33">
        <v>1.362415891826492E-2</v>
      </c>
      <c r="AM33">
        <v>9.2115078927891281E-2</v>
      </c>
      <c r="AN33">
        <v>1.3857710917991053E-2</v>
      </c>
      <c r="AO33">
        <v>9.1534627572859226E-2</v>
      </c>
      <c r="AP33">
        <v>1.3648589555852363E-2</v>
      </c>
      <c r="AQ33">
        <v>9.4850769048718628E-2</v>
      </c>
      <c r="AR33">
        <v>1.3895281456128155E-2</v>
      </c>
    </row>
    <row r="34" spans="17:44" x14ac:dyDescent="0.2">
      <c r="Y34">
        <v>9.434866696754482E-2</v>
      </c>
      <c r="Z34">
        <v>1.3448120437410763E-2</v>
      </c>
      <c r="AA34">
        <v>9.2706828673338959E-2</v>
      </c>
      <c r="AB34">
        <v>1.3430344079657933E-2</v>
      </c>
      <c r="AC34">
        <v>8.1041400136436847E-2</v>
      </c>
      <c r="AD34">
        <v>1.3627254344609605E-2</v>
      </c>
      <c r="AE34">
        <v>8.4029829115177854E-2</v>
      </c>
      <c r="AF34">
        <v>1.3920015523065356E-2</v>
      </c>
      <c r="AG34">
        <v>9.4688792175069078E-2</v>
      </c>
      <c r="AH34">
        <v>1.3877717844949428E-2</v>
      </c>
      <c r="AI34">
        <v>9.0803535824565532E-2</v>
      </c>
      <c r="AJ34">
        <v>1.3659089921772744E-2</v>
      </c>
      <c r="AK34">
        <v>9.392267685861927E-2</v>
      </c>
      <c r="AL34">
        <v>1.3634409826772921E-2</v>
      </c>
      <c r="AM34">
        <v>9.3319520120979368E-2</v>
      </c>
      <c r="AN34">
        <v>1.3865919893644102E-2</v>
      </c>
      <c r="AO34">
        <v>9.2398328582844025E-2</v>
      </c>
      <c r="AP34">
        <v>1.3656482060207222E-2</v>
      </c>
      <c r="AQ34">
        <v>9.5248251880979781E-2</v>
      </c>
      <c r="AR34">
        <v>1.3917238755788649E-2</v>
      </c>
    </row>
    <row r="35" spans="17:44" x14ac:dyDescent="0.2">
      <c r="Y35">
        <v>9.5531501503113264E-2</v>
      </c>
      <c r="Z35">
        <v>1.3463669871569437E-2</v>
      </c>
      <c r="AA35">
        <v>9.3956409075668948E-2</v>
      </c>
      <c r="AB35">
        <v>1.3441997130685633E-2</v>
      </c>
      <c r="AC35">
        <v>8.1010703814337504E-2</v>
      </c>
      <c r="AD35">
        <v>1.3587689794483535E-2</v>
      </c>
      <c r="AE35">
        <v>8.3993232080018645E-2</v>
      </c>
      <c r="AF35">
        <v>1.3882267889353568E-2</v>
      </c>
      <c r="AG35">
        <v>9.5513967150588935E-2</v>
      </c>
      <c r="AH35">
        <v>1.3895355601456409E-2</v>
      </c>
      <c r="AI35">
        <v>9.186116997145663E-2</v>
      </c>
      <c r="AJ35">
        <v>1.3675778052798878E-2</v>
      </c>
      <c r="AK35">
        <v>9.487520181889382E-2</v>
      </c>
      <c r="AL35">
        <v>1.365158189352496E-2</v>
      </c>
      <c r="AM35">
        <v>9.454168276925709E-2</v>
      </c>
      <c r="AN35">
        <v>1.388199382893306E-2</v>
      </c>
      <c r="AO35">
        <v>9.3274713635698517E-2</v>
      </c>
      <c r="AP35">
        <v>1.3670476834638777E-2</v>
      </c>
      <c r="AQ35">
        <v>9.5589302912252511E-2</v>
      </c>
      <c r="AR35">
        <v>1.3941158307546574E-2</v>
      </c>
    </row>
    <row r="36" spans="17:44" x14ac:dyDescent="0.2">
      <c r="Y36">
        <v>9.6708467654876493E-2</v>
      </c>
      <c r="Z36">
        <v>1.3486349504983668E-2</v>
      </c>
      <c r="AA36">
        <v>9.5199830935251015E-2</v>
      </c>
      <c r="AB36">
        <v>1.3460229023091972E-2</v>
      </c>
      <c r="AC36">
        <v>8.1043306311324087E-2</v>
      </c>
      <c r="AD36">
        <v>1.3549680650750164E-2</v>
      </c>
      <c r="AE36">
        <v>8.4031003435306922E-2</v>
      </c>
      <c r="AF36">
        <v>1.3845695337446845E-2</v>
      </c>
      <c r="AG36">
        <v>9.6334977498906613E-2</v>
      </c>
      <c r="AH36">
        <v>1.391911755327834E-2</v>
      </c>
      <c r="AI36">
        <v>9.2913526103304597E-2</v>
      </c>
      <c r="AJ36">
        <v>1.3699555349730955E-2</v>
      </c>
      <c r="AK36">
        <v>9.5822954204676528E-2</v>
      </c>
      <c r="AL36">
        <v>1.3675340883774647E-2</v>
      </c>
      <c r="AM36">
        <v>9.5757778866965113E-2</v>
      </c>
      <c r="AN36">
        <v>1.3905619862991358E-2</v>
      </c>
      <c r="AO36">
        <v>9.4146724893242092E-2</v>
      </c>
      <c r="AP36">
        <v>1.3690301486781537E-2</v>
      </c>
      <c r="AQ36">
        <v>9.5864619159457376E-2</v>
      </c>
      <c r="AR36">
        <v>1.3966387648383592E-2</v>
      </c>
    </row>
    <row r="37" spans="17:44" x14ac:dyDescent="0.2">
      <c r="Y37">
        <v>9.7856657115469578E-2</v>
      </c>
      <c r="Z37">
        <v>1.3515717904386748E-2</v>
      </c>
      <c r="AA37">
        <v>9.641289245995982E-2</v>
      </c>
      <c r="AB37">
        <v>1.3484684893829731E-2</v>
      </c>
      <c r="AC37">
        <v>8.1138929474387625E-2</v>
      </c>
      <c r="AD37">
        <v>1.3513551194022177E-2</v>
      </c>
      <c r="AE37">
        <v>8.4142820929157161E-2</v>
      </c>
      <c r="AF37">
        <v>1.3810609891462929E-2</v>
      </c>
      <c r="AG37">
        <v>9.7135843187477533E-2</v>
      </c>
      <c r="AH37">
        <v>1.3948541201051831E-2</v>
      </c>
      <c r="AI37">
        <v>9.3940121305040369E-2</v>
      </c>
      <c r="AJ37">
        <v>1.3729959014530469E-2</v>
      </c>
      <c r="AK37">
        <v>9.674748709383052E-2</v>
      </c>
      <c r="AL37">
        <v>1.3705224355802218E-2</v>
      </c>
      <c r="AM37">
        <v>9.6944138486850365E-2</v>
      </c>
      <c r="AN37">
        <v>1.3936338141940266E-2</v>
      </c>
      <c r="AO37">
        <v>9.4997389648244807E-2</v>
      </c>
      <c r="AP37">
        <v>1.3715570152331753E-2</v>
      </c>
      <c r="AQ37">
        <v>9.6066690713066519E-2</v>
      </c>
      <c r="AR37">
        <v>1.3992238587649653E-2</v>
      </c>
    </row>
    <row r="38" spans="17:44" x14ac:dyDescent="0.2">
      <c r="Y38">
        <v>9.8953721683088233E-2</v>
      </c>
      <c r="Z38">
        <v>1.3551203447290354E-2</v>
      </c>
      <c r="AA38">
        <v>9.7571982787053937E-2</v>
      </c>
      <c r="AB38">
        <v>1.3514888737193141E-2</v>
      </c>
      <c r="AC38">
        <v>8.129675748041662E-2</v>
      </c>
      <c r="AD38">
        <v>1.3479609668085491E-2</v>
      </c>
      <c r="AE38">
        <v>8.432773057413756E-2</v>
      </c>
      <c r="AF38">
        <v>1.377731088805618E-2</v>
      </c>
      <c r="AG38">
        <v>9.7900976276644874E-2</v>
      </c>
      <c r="AH38">
        <v>1.3983053846941871E-2</v>
      </c>
      <c r="AI38">
        <v>9.4920974068796904E-2</v>
      </c>
      <c r="AJ38">
        <v>1.3766397274445754E-2</v>
      </c>
      <c r="AK38">
        <v>9.7630805505308962E-2</v>
      </c>
      <c r="AL38">
        <v>1.3740650661816607E-2</v>
      </c>
      <c r="AM38">
        <v>9.8077670488375845E-2</v>
      </c>
      <c r="AN38">
        <v>1.3973550769421569E-2</v>
      </c>
      <c r="AO38">
        <v>9.581015067886732E-2</v>
      </c>
      <c r="AP38">
        <v>1.3745791005457166E-2</v>
      </c>
      <c r="AQ38">
        <v>9.6190005587858729E-2</v>
      </c>
      <c r="AR38">
        <v>1.4018005979109946E-2</v>
      </c>
    </row>
    <row r="39" spans="17:44" x14ac:dyDescent="0.2">
      <c r="Y39">
        <v>9.9978308243816219E-2</v>
      </c>
      <c r="Z39">
        <v>1.3592115447966074E-2</v>
      </c>
      <c r="AA39">
        <v>9.8654541541762175E-2</v>
      </c>
      <c r="AB39">
        <v>1.3550252669727493E-2</v>
      </c>
      <c r="AC39">
        <v>8.1515443796512224E-2</v>
      </c>
      <c r="AD39">
        <v>1.3448145650071954E-2</v>
      </c>
      <c r="AE39">
        <v>8.4584154786354476E-2</v>
      </c>
      <c r="AF39">
        <v>1.3746082422582765E-2</v>
      </c>
      <c r="AG39">
        <v>9.8615484321153982E-2</v>
      </c>
      <c r="AH39">
        <v>1.4021983741553766E-2</v>
      </c>
      <c r="AI39">
        <v>9.5836993211231139E-2</v>
      </c>
      <c r="AJ39">
        <v>1.3808160900195467E-2</v>
      </c>
      <c r="AK39">
        <v>9.8455716650992231E-2</v>
      </c>
      <c r="AL39">
        <v>1.3780930269068065E-2</v>
      </c>
      <c r="AM39">
        <v>9.9136311960505402E-2</v>
      </c>
      <c r="AN39">
        <v>1.4016533443970079E-2</v>
      </c>
      <c r="AO39">
        <v>9.6569188516150553E-2</v>
      </c>
      <c r="AP39">
        <v>1.3780375831627407E-2</v>
      </c>
      <c r="AQ39">
        <v>9.6231200075507534E-2</v>
      </c>
      <c r="AR39">
        <v>1.4042986955496014E-2</v>
      </c>
    </row>
    <row r="40" spans="17:44" x14ac:dyDescent="0.2">
      <c r="Y40">
        <v>0.10091047438569889</v>
      </c>
      <c r="Z40">
        <v>1.3637657600857467E-2</v>
      </c>
      <c r="AA40">
        <v>9.9639497949316466E-2</v>
      </c>
      <c r="AB40">
        <v>1.3590088372711886E-2</v>
      </c>
      <c r="AC40">
        <v>8.1793122668132129E-2</v>
      </c>
      <c r="AD40">
        <v>1.3419427579889355E-2</v>
      </c>
      <c r="AE40">
        <v>8.4909905844841885E-2</v>
      </c>
      <c r="AF40">
        <v>1.3717190925299255E-2</v>
      </c>
      <c r="AG40">
        <v>9.9265460234659347E-2</v>
      </c>
      <c r="AH40">
        <v>1.4064573158770991E-2</v>
      </c>
      <c r="AI40">
        <v>9.6670349461691937E-2</v>
      </c>
      <c r="AJ40">
        <v>1.3854437010309804E-2</v>
      </c>
      <c r="AK40">
        <v>9.9206164573752129E-2</v>
      </c>
      <c r="AL40">
        <v>1.3825279180818821E-2</v>
      </c>
      <c r="AM40">
        <v>0.10009945765117086</v>
      </c>
      <c r="AN40">
        <v>1.4064449556717777E-2</v>
      </c>
      <c r="AO40">
        <v>9.72597293519845E-2</v>
      </c>
      <c r="AP40">
        <v>1.3818651476540723E-2</v>
      </c>
    </row>
    <row r="41" spans="17:44" x14ac:dyDescent="0.2">
      <c r="Y41">
        <v>0.10173207655510777</v>
      </c>
      <c r="Z41">
        <v>1.3686943479761935E-2</v>
      </c>
      <c r="AA41">
        <v>0.10050768095361509</v>
      </c>
      <c r="AB41">
        <v>1.3633620489500167E-2</v>
      </c>
      <c r="AC41">
        <v>8.2127425037050505E-2</v>
      </c>
      <c r="AD41">
        <v>1.3393700469986785E-2</v>
      </c>
      <c r="AE41">
        <v>8.5302204556425357E-2</v>
      </c>
      <c r="AF41">
        <v>1.3690882888273621E-2</v>
      </c>
      <c r="AG41">
        <v>9.9838252975341227E-2</v>
      </c>
      <c r="AH41">
        <v>1.4109993144032161E-2</v>
      </c>
      <c r="AI41">
        <v>9.7404822488692769E-2</v>
      </c>
      <c r="AJ41">
        <v>1.390432489294369E-2</v>
      </c>
      <c r="AK41">
        <v>9.9867542658393996E-2</v>
      </c>
      <c r="AL41">
        <v>1.3872834195947783E-2</v>
      </c>
      <c r="AM41">
        <v>0.10094836102506539</v>
      </c>
      <c r="AN41">
        <v>1.41163664750338E-2</v>
      </c>
      <c r="AO41">
        <v>9.7868332594478247E-2</v>
      </c>
      <c r="AP41">
        <v>1.3859872948306783E-2</v>
      </c>
    </row>
    <row r="42" spans="17:44" x14ac:dyDescent="0.2">
      <c r="Y42">
        <v>0.10242712320037395</v>
      </c>
      <c r="Z42">
        <v>1.3739013791108456E-2</v>
      </c>
      <c r="AA42">
        <v>0.1012421923600229</v>
      </c>
      <c r="AB42">
        <v>1.3680001716956101E-2</v>
      </c>
      <c r="AC42">
        <v>8.2515498753327421E-2</v>
      </c>
      <c r="AD42">
        <v>1.3371183814994811E-2</v>
      </c>
      <c r="AE42">
        <v>8.5757703966818311E-2</v>
      </c>
      <c r="AF42">
        <v>1.3667382762401811E-2</v>
      </c>
      <c r="AG42">
        <v>0.10032271378404434</v>
      </c>
      <c r="AH42">
        <v>1.415735964898863E-2</v>
      </c>
      <c r="AI42">
        <v>9.8026116610213751E-2</v>
      </c>
      <c r="AJ42">
        <v>1.3956853537208281E-2</v>
      </c>
      <c r="AK42">
        <v>0.10042697793280671</v>
      </c>
      <c r="AL42">
        <v>1.3922669710178495E-2</v>
      </c>
      <c r="AM42">
        <v>0.10166649914362944</v>
      </c>
      <c r="AN42">
        <v>1.4171273695157745E-2</v>
      </c>
      <c r="AO42">
        <v>9.8383152473792576E-2</v>
      </c>
      <c r="AP42">
        <v>1.3903237917866384E-2</v>
      </c>
    </row>
    <row r="43" spans="17:44" x14ac:dyDescent="0.2">
      <c r="Y43">
        <v>0.10298208602915114</v>
      </c>
      <c r="Z43">
        <v>1.3792855045515773E-2</v>
      </c>
      <c r="AA43">
        <v>0.1018287357395085</v>
      </c>
      <c r="AB43">
        <v>1.3728329297245125E-2</v>
      </c>
      <c r="AC43">
        <v>8.2954032908846551E-2</v>
      </c>
      <c r="AD43">
        <v>1.3352069719074676E-2</v>
      </c>
      <c r="AE43">
        <v>8.6272517915655836E-2</v>
      </c>
      <c r="AF43">
        <v>1.364689104247185E-2</v>
      </c>
      <c r="AG43">
        <v>0.10070941318219329</v>
      </c>
      <c r="AH43">
        <v>1.4205750738500025E-2</v>
      </c>
      <c r="AI43">
        <v>9.8522139042891047E-2</v>
      </c>
      <c r="AJ43">
        <v>1.4011000532793413E-2</v>
      </c>
      <c r="AK43">
        <v>0.10087358162572198</v>
      </c>
      <c r="AL43">
        <v>1.3973815731913513E-2</v>
      </c>
      <c r="AM43">
        <v>0.10223989426525512</v>
      </c>
      <c r="AN43">
        <v>1.4228102510505939E-2</v>
      </c>
      <c r="AO43">
        <v>9.8794168606575555E-2</v>
      </c>
      <c r="AP43">
        <v>1.3947902335413974E-2</v>
      </c>
    </row>
    <row r="44" spans="17:44" x14ac:dyDescent="0.2">
      <c r="Y44">
        <v>0.10338616332123807</v>
      </c>
      <c r="Z44">
        <v>1.3847419284210365E-2</v>
      </c>
      <c r="AA44">
        <v>0.10225589469237341</v>
      </c>
      <c r="AB44">
        <v>1.3777662588988718E-2</v>
      </c>
      <c r="AC44">
        <v>8.3439286084815781E-2</v>
      </c>
      <c r="AD44">
        <v>1.3336521256953329E-2</v>
      </c>
      <c r="AE44">
        <v>8.6842254191844714E-2</v>
      </c>
      <c r="AF44">
        <v>1.3629582556613009E-2</v>
      </c>
      <c r="AG44">
        <v>0.10099082450586712</v>
      </c>
      <c r="AH44">
        <v>1.4254224535053053E-2</v>
      </c>
      <c r="AI44">
        <v>9.8883235274289757E-2</v>
      </c>
      <c r="AJ44">
        <v>1.4065711970021317E-2</v>
      </c>
      <c r="AK44">
        <v>0.10119866110426143</v>
      </c>
      <c r="AL44">
        <v>1.4025276762017503E-2</v>
      </c>
      <c r="AM44">
        <v>0.10265738590612732</v>
      </c>
      <c r="AN44">
        <v>1.4285746812829446E-2</v>
      </c>
      <c r="AO44">
        <v>9.9093381031326477E-2</v>
      </c>
      <c r="AP44">
        <v>1.3992996858867011E-2</v>
      </c>
    </row>
    <row r="45" spans="17:44" x14ac:dyDescent="0.2">
      <c r="Y45">
        <v>0.10363149017177538</v>
      </c>
      <c r="Z45">
        <v>1.3901644476351945E-2</v>
      </c>
      <c r="AA45">
        <v>0.10251535505548623</v>
      </c>
      <c r="AB45">
        <v>1.3827041375778882E-2</v>
      </c>
      <c r="AC45">
        <v>8.3967118272233202E-2</v>
      </c>
      <c r="AD45">
        <v>1.3324671082627356E-2</v>
      </c>
      <c r="AE45">
        <v>8.7462052006359897E-2</v>
      </c>
      <c r="AF45">
        <v>1.3615604974723831E-2</v>
      </c>
      <c r="AG45">
        <v>0.10116147040375119</v>
      </c>
      <c r="AH45">
        <v>1.4301837551335937E-2</v>
      </c>
      <c r="AI45">
        <v>9.9102376977006579E-2</v>
      </c>
      <c r="AJ45">
        <v>1.4119922952999686E-2</v>
      </c>
      <c r="AK45">
        <v>0.10139588906614769</v>
      </c>
      <c r="AL45">
        <v>1.4076051170075543E-2</v>
      </c>
      <c r="AM45">
        <v>0.10291084806634612</v>
      </c>
      <c r="AN45">
        <v>1.4343084621352961E-2</v>
      </c>
      <c r="AO45">
        <v>9.9274965918546676E-2</v>
      </c>
      <c r="AP45">
        <v>1.403764377462074E-2</v>
      </c>
    </row>
    <row r="46" spans="17:44" x14ac:dyDescent="0.2">
      <c r="Y46">
        <v>0.10371329157267249</v>
      </c>
      <c r="Z46">
        <v>1.3954475190255717E-2</v>
      </c>
      <c r="AA46">
        <v>0.10260206672801075</v>
      </c>
      <c r="AB46">
        <v>1.3875504555698281E-2</v>
      </c>
      <c r="AC46">
        <v>8.453302619298414E-2</v>
      </c>
      <c r="AD46">
        <v>1.3316620297605853E-2</v>
      </c>
      <c r="AE46">
        <v>8.8126623462782452E-2</v>
      </c>
      <c r="AF46">
        <v>1.3605077548604639E-2</v>
      </c>
      <c r="AG46">
        <v>0.10121802944755001</v>
      </c>
      <c r="AH46">
        <v>1.4347663054145733E-2</v>
      </c>
      <c r="AI46">
        <v>9.917529880706813E-2</v>
      </c>
      <c r="AJ46">
        <v>1.4172578326608929E-2</v>
      </c>
      <c r="AK46">
        <v>0.10146142669344611</v>
      </c>
      <c r="AL46">
        <v>1.4125150689989818E-2</v>
      </c>
      <c r="AM46">
        <v>0.10299534739327182</v>
      </c>
      <c r="AN46">
        <v>1.4398999920854366E-2</v>
      </c>
      <c r="AO46">
        <v>9.9335388924956136E-2</v>
      </c>
      <c r="AP46">
        <v>1.408097408124513E-2</v>
      </c>
    </row>
    <row r="47" spans="17:44" x14ac:dyDescent="0.2">
      <c r="Y47" t="s">
        <v>1048</v>
      </c>
      <c r="Z47" t="s">
        <v>1048</v>
      </c>
      <c r="AA47" t="s">
        <v>1048</v>
      </c>
      <c r="AB47" t="s">
        <v>1048</v>
      </c>
      <c r="AC47">
        <v>8.5132181720222286E-2</v>
      </c>
      <c r="AD47">
        <v>1.3312437588347995E-2</v>
      </c>
      <c r="AE47">
        <v>8.8830298671767505E-2</v>
      </c>
      <c r="AF47">
        <v>1.3598090094543219E-2</v>
      </c>
      <c r="AG47" t="s">
        <v>1048</v>
      </c>
      <c r="AH47" t="s">
        <v>1048</v>
      </c>
      <c r="AI47" t="s">
        <v>1048</v>
      </c>
      <c r="AJ47" t="s">
        <v>1048</v>
      </c>
      <c r="AK47" t="s">
        <v>1048</v>
      </c>
      <c r="AL47" t="s">
        <v>1048</v>
      </c>
      <c r="AM47" t="s">
        <v>1048</v>
      </c>
      <c r="AN47" t="s">
        <v>1048</v>
      </c>
      <c r="AO47" t="s">
        <v>1048</v>
      </c>
      <c r="AP47" t="s">
        <v>1048</v>
      </c>
    </row>
    <row r="48" spans="17:44" x14ac:dyDescent="0.2">
      <c r="AC48">
        <v>8.575947307024552E-2</v>
      </c>
      <c r="AD48">
        <v>1.331215864025439E-2</v>
      </c>
      <c r="AE48">
        <v>8.9567074124540888E-2</v>
      </c>
      <c r="AF48">
        <v>1.3594702227033911E-2</v>
      </c>
    </row>
    <row r="49" spans="29:32" x14ac:dyDescent="0.2">
      <c r="AC49">
        <v>8.6409548414432144E-2</v>
      </c>
      <c r="AD49">
        <v>1.3315785833211819E-2</v>
      </c>
      <c r="AE49">
        <v>9.0330663912719225E-2</v>
      </c>
      <c r="AF49">
        <v>1.3594942850167779E-2</v>
      </c>
    </row>
    <row r="50" spans="29:32" x14ac:dyDescent="0.2">
      <c r="AC50">
        <v>8.707686153915567E-2</v>
      </c>
      <c r="AD50">
        <v>1.3323288221288879E-2</v>
      </c>
      <c r="AE50">
        <v>9.1114553357463962E-2</v>
      </c>
      <c r="AF50">
        <v>1.3598809911033086E-2</v>
      </c>
    </row>
    <row r="51" spans="29:32" x14ac:dyDescent="0.2">
      <c r="AC51">
        <v>8.7755719164123933E-2</v>
      </c>
      <c r="AD51">
        <v>1.3334601796755767E-2</v>
      </c>
      <c r="AE51">
        <v>9.1912054590424189E-2</v>
      </c>
      <c r="AF51">
        <v>1.3606270417230016E-2</v>
      </c>
    </row>
    <row r="52" spans="29:32" x14ac:dyDescent="0.2">
      <c r="AC52">
        <v>8.8440329515439176E-2</v>
      </c>
      <c r="AD52">
        <v>1.334963003617565E-2</v>
      </c>
      <c r="AE52">
        <v>9.2716363612271285E-2</v>
      </c>
      <c r="AF52">
        <v>1.3617260718350198E-2</v>
      </c>
    </row>
    <row r="53" spans="29:32" x14ac:dyDescent="0.2">
      <c r="AC53">
        <v>8.9124851738970765E-2</v>
      </c>
      <c r="AD53">
        <v>1.336824472390861E-2</v>
      </c>
      <c r="AE53">
        <v>9.352061834202223E-2</v>
      </c>
      <c r="AF53">
        <v>1.3631687049019545E-2</v>
      </c>
    </row>
    <row r="54" spans="29:32" x14ac:dyDescent="0.2">
      <c r="AC54">
        <v>8.980344573246328E-2</v>
      </c>
      <c r="AD54">
        <v>1.339028704600226E-2</v>
      </c>
      <c r="AE54">
        <v>9.4317957161895019E-2</v>
      </c>
      <c r="AF54">
        <v>1.3649426328871367E-2</v>
      </c>
    </row>
    <row r="55" spans="29:32" x14ac:dyDescent="0.2">
      <c r="AC55">
        <v>9.0470321971229756E-2</v>
      </c>
      <c r="AD55">
        <v>1.3415568945136402E-2</v>
      </c>
      <c r="AE55">
        <v>9.5101577458212253E-2</v>
      </c>
      <c r="AF55">
        <v>1.367032721262466E-2</v>
      </c>
    </row>
    <row r="56" spans="29:32" x14ac:dyDescent="0.2">
      <c r="AC56">
        <v>9.1119790902334949E-2</v>
      </c>
      <c r="AD56">
        <v>1.3443874725061771E-2</v>
      </c>
      <c r="AE56">
        <v>9.5864793658902464E-2</v>
      </c>
      <c r="AF56">
        <v>1.3694211381308691E-2</v>
      </c>
    </row>
    <row r="57" spans="29:32" x14ac:dyDescent="0.2">
      <c r="AC57">
        <v>9.1746311485854992E-2</v>
      </c>
      <c r="AD57">
        <v>1.3474962890844379E-2</v>
      </c>
      <c r="AE57">
        <v>9.6601094272443844E-2</v>
      </c>
      <c r="AF57">
        <v>1.3720875063617561E-2</v>
      </c>
    </row>
    <row r="58" spans="29:32" x14ac:dyDescent="0.2">
      <c r="AC58">
        <v>9.2344538469076198E-2</v>
      </c>
      <c r="AD58">
        <v>1.3508568209215149E-2</v>
      </c>
      <c r="AE58">
        <v>9.7304197441613935E-2</v>
      </c>
      <c r="AF58">
        <v>1.3750090774415167E-2</v>
      </c>
    </row>
    <row r="59" spans="29:32" x14ac:dyDescent="0.2">
      <c r="AC59">
        <v>9.2909367990306649E-2</v>
      </c>
      <c r="AD59">
        <v>1.3544403971446642E-2</v>
      </c>
      <c r="AE59">
        <v>9.7968104538080567E-2</v>
      </c>
      <c r="AF59">
        <v>1.3781609255558148E-2</v>
      </c>
    </row>
    <row r="60" spans="29:32" x14ac:dyDescent="0.2">
      <c r="AC60">
        <v>9.3435981123224474E-2</v>
      </c>
      <c r="AD60">
        <v>1.3582164439450832E-2</v>
      </c>
      <c r="AE60">
        <v>9.8587151340583726E-2</v>
      </c>
      <c r="AF60">
        <v>1.3815161602478499E-2</v>
      </c>
    </row>
    <row r="61" spans="29:32" x14ac:dyDescent="0.2">
      <c r="AC61">
        <v>9.3919884990258176E-2</v>
      </c>
      <c r="AD61">
        <v>1.3621527454228675E-2</v>
      </c>
      <c r="AE61">
        <v>9.9156056360074227E-2</v>
      </c>
      <c r="AF61">
        <v>1.3850461558382519E-2</v>
      </c>
    </row>
    <row r="62" spans="29:32" x14ac:dyDescent="0.2">
      <c r="AC62">
        <v>9.4356951094233921E-2</v>
      </c>
      <c r="AD62">
        <v>1.3662157184417094E-2</v>
      </c>
      <c r="AE62">
        <v>9.9669965899516044E-2</v>
      </c>
      <c r="AF62">
        <v>1.3887207956492849E-2</v>
      </c>
    </row>
    <row r="63" spans="29:32" x14ac:dyDescent="0.2">
      <c r="AC63">
        <v>9.4743450541257754E-2</v>
      </c>
      <c r="AD63">
        <v>1.3703706991483761E-2</v>
      </c>
      <c r="AE63">
        <v>0.10012449546391804</v>
      </c>
      <c r="AF63">
        <v>1.3925087289497224E-2</v>
      </c>
    </row>
    <row r="64" spans="29:32" x14ac:dyDescent="0.2">
      <c r="AC64">
        <v>9.5076085854323547E-2</v>
      </c>
      <c r="AD64">
        <v>1.374582238712483E-2</v>
      </c>
      <c r="AE64">
        <v>0.10051576716729935</v>
      </c>
      <c r="AF64">
        <v>1.3963776384282331E-2</v>
      </c>
    </row>
    <row r="65" spans="29:32" x14ac:dyDescent="0.2">
      <c r="AC65">
        <v>9.5352019106224109E-2</v>
      </c>
      <c r="AD65">
        <v>1.3788144057634165E-2</v>
      </c>
      <c r="AE65">
        <v>0.10084044281744524</v>
      </c>
      <c r="AF65">
        <v>1.4002945159132854E-2</v>
      </c>
    </row>
    <row r="66" spans="29:32" x14ac:dyDescent="0.2">
      <c r="AC66">
        <v>9.5568896131745573E-2</v>
      </c>
      <c r="AD66">
        <v>1.383031092944118E-2</v>
      </c>
      <c r="AE66">
        <v>0.10109575239618609</v>
      </c>
      <c r="AF66">
        <v>1.4042259439872286E-2</v>
      </c>
    </row>
    <row r="67" spans="29:32" x14ac:dyDescent="0.2">
      <c r="AC67">
        <v>9.5724866612574858E-2</v>
      </c>
      <c r="AD67">
        <v>1.3871963249663239E-2</v>
      </c>
      <c r="AE67">
        <v>0.10127951769221569</v>
      </c>
      <c r="AF67">
        <v>1.4081383810919185E-2</v>
      </c>
    </row>
    <row r="68" spans="29:32" x14ac:dyDescent="0.2">
      <c r="AC68">
        <v>9.581859986356317E-2</v>
      </c>
      <c r="AD68">
        <v>1.3912745655390399E-2</v>
      </c>
      <c r="AE68">
        <v>0.10139017088482215</v>
      </c>
      <c r="AF68">
        <v>1.4119984476934645E-2</v>
      </c>
    </row>
    <row r="69" spans="29:32" x14ac:dyDescent="0.2">
      <c r="AC69">
        <v>9.5849296185662514E-2</v>
      </c>
      <c r="AD69">
        <v>1.3952310205516467E-2</v>
      </c>
      <c r="AE69">
        <v>0.10142676791998136</v>
      </c>
      <c r="AF69">
        <v>1.4157732110646431E-2</v>
      </c>
    </row>
    <row r="70" spans="29:32" x14ac:dyDescent="0.2">
      <c r="AC70" t="s">
        <v>1048</v>
      </c>
      <c r="AD70" t="s">
        <v>1048</v>
      </c>
      <c r="AE70" t="s">
        <v>1048</v>
      </c>
      <c r="AF70" t="s">
        <v>1048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>
    <pageSetUpPr autoPageBreaks="0"/>
  </sheetPr>
  <dimension ref="A3:AC249"/>
  <sheetViews>
    <sheetView topLeftCell="A126" zoomScale="70" zoomScaleNormal="70" workbookViewId="0">
      <selection activeCell="P236" sqref="P236"/>
    </sheetView>
  </sheetViews>
  <sheetFormatPr baseColWidth="10" defaultColWidth="8.83203125" defaultRowHeight="15" x14ac:dyDescent="0.2"/>
  <cols>
    <col min="1" max="1" width="8.83203125" style="12"/>
    <col min="2" max="2" width="12.6640625" style="12" customWidth="1"/>
    <col min="3" max="3" width="10.5" style="12" bestFit="1" customWidth="1"/>
    <col min="4" max="4" width="9.5" style="12" bestFit="1" customWidth="1"/>
    <col min="5" max="21" width="9" style="12" bestFit="1" customWidth="1"/>
    <col min="22" max="22" width="12.5" style="12" bestFit="1" customWidth="1"/>
    <col min="23" max="16384" width="8.83203125" style="12"/>
  </cols>
  <sheetData>
    <row r="3" spans="1:29" ht="16" x14ac:dyDescent="0.2">
      <c r="A3" s="34" t="s">
        <v>0</v>
      </c>
      <c r="B3" s="34" t="s">
        <v>661</v>
      </c>
      <c r="C3" s="36" t="s">
        <v>662</v>
      </c>
      <c r="D3" s="37" t="s">
        <v>663</v>
      </c>
      <c r="E3" s="37" t="s">
        <v>664</v>
      </c>
      <c r="F3" s="38" t="s">
        <v>665</v>
      </c>
      <c r="G3" s="39" t="s">
        <v>666</v>
      </c>
      <c r="H3" s="40" t="s">
        <v>667</v>
      </c>
      <c r="I3" s="30" t="s">
        <v>668</v>
      </c>
      <c r="J3" s="41" t="s">
        <v>669</v>
      </c>
      <c r="K3" s="30" t="s">
        <v>668</v>
      </c>
      <c r="L3" s="41" t="s">
        <v>669</v>
      </c>
      <c r="M3" s="30" t="s">
        <v>668</v>
      </c>
      <c r="N3" s="30" t="s">
        <v>670</v>
      </c>
      <c r="O3" s="42" t="s">
        <v>671</v>
      </c>
      <c r="P3" s="43" t="s">
        <v>672</v>
      </c>
      <c r="Q3" s="42" t="s">
        <v>673</v>
      </c>
      <c r="R3" s="43" t="s">
        <v>672</v>
      </c>
      <c r="S3" s="42" t="s">
        <v>673</v>
      </c>
      <c r="T3" s="43" t="s">
        <v>672</v>
      </c>
      <c r="U3" s="44" t="s">
        <v>674</v>
      </c>
      <c r="V3" s="54" t="s">
        <v>1011</v>
      </c>
    </row>
    <row r="4" spans="1:29" ht="29.5" customHeight="1" x14ac:dyDescent="0.2">
      <c r="A4" s="45"/>
      <c r="B4" s="45" t="s">
        <v>675</v>
      </c>
      <c r="C4" s="46" t="s">
        <v>1</v>
      </c>
      <c r="D4" s="47" t="s">
        <v>2</v>
      </c>
      <c r="E4" s="47" t="s">
        <v>2</v>
      </c>
      <c r="F4" s="48" t="s">
        <v>676</v>
      </c>
      <c r="G4" s="45" t="s">
        <v>3</v>
      </c>
      <c r="H4" s="49" t="s">
        <v>677</v>
      </c>
      <c r="I4" s="48" t="s">
        <v>3</v>
      </c>
      <c r="J4" s="49" t="s">
        <v>678</v>
      </c>
      <c r="K4" s="48" t="s">
        <v>3</v>
      </c>
      <c r="L4" s="49" t="s">
        <v>679</v>
      </c>
      <c r="M4" s="48" t="s">
        <v>3</v>
      </c>
      <c r="N4" s="48"/>
      <c r="O4" s="50" t="s">
        <v>677</v>
      </c>
      <c r="P4" s="51" t="s">
        <v>680</v>
      </c>
      <c r="Q4" s="50" t="s">
        <v>678</v>
      </c>
      <c r="R4" s="51" t="s">
        <v>680</v>
      </c>
      <c r="S4" s="50" t="s">
        <v>679</v>
      </c>
      <c r="T4" s="51" t="s">
        <v>680</v>
      </c>
      <c r="U4" s="51" t="s">
        <v>3</v>
      </c>
      <c r="V4" s="55" t="s">
        <v>1012</v>
      </c>
    </row>
    <row r="6" spans="1:29" s="53" customFormat="1" x14ac:dyDescent="0.2">
      <c r="A6" s="28" t="s">
        <v>681</v>
      </c>
      <c r="B6" s="28" t="s">
        <v>1008</v>
      </c>
      <c r="C6" s="29">
        <v>10851.653446843862</v>
      </c>
      <c r="D6" s="30">
        <v>253.96052405456899</v>
      </c>
      <c r="E6" s="30">
        <v>21.201609404902904</v>
      </c>
      <c r="F6" s="30">
        <v>0.21486474787115506</v>
      </c>
      <c r="G6" s="30">
        <v>0.12295188441553852</v>
      </c>
      <c r="H6" s="30">
        <v>8.4695988871331951E-2</v>
      </c>
      <c r="I6" s="30">
        <v>1.8757496877713373</v>
      </c>
      <c r="J6" s="30">
        <v>0.65558945491102516</v>
      </c>
      <c r="K6" s="30">
        <v>2.3058645532927002</v>
      </c>
      <c r="L6" s="30">
        <v>5.6155700863904687E-2</v>
      </c>
      <c r="M6" s="30">
        <v>1.3411094090183224</v>
      </c>
      <c r="N6" s="30">
        <v>0.81346915415861143</v>
      </c>
      <c r="O6" s="37">
        <v>524.09185791015625</v>
      </c>
      <c r="P6" s="37">
        <v>9.4416499994517711</v>
      </c>
      <c r="Q6" s="37">
        <v>511.91259765625</v>
      </c>
      <c r="R6" s="37">
        <v>9.2713507573806044</v>
      </c>
      <c r="S6" s="37">
        <v>457.88485717773438</v>
      </c>
      <c r="T6" s="37">
        <v>9.4416499994517711</v>
      </c>
      <c r="U6" s="37">
        <v>114.45931213809996</v>
      </c>
      <c r="W6" s="30"/>
      <c r="X6" s="85"/>
      <c r="Y6" s="85"/>
      <c r="Z6" s="85"/>
      <c r="AA6" s="85"/>
      <c r="AB6" s="85"/>
      <c r="AC6" s="86"/>
    </row>
    <row r="7" spans="1:29" s="53" customFormat="1" x14ac:dyDescent="0.2">
      <c r="A7" s="28" t="s">
        <v>682</v>
      </c>
      <c r="B7" s="28" t="s">
        <v>9</v>
      </c>
      <c r="C7" s="29">
        <v>4657.6889880952403</v>
      </c>
      <c r="D7" s="30">
        <v>113.36622759956389</v>
      </c>
      <c r="E7" s="30">
        <v>9.2174920994824099</v>
      </c>
      <c r="F7" s="30">
        <v>1.165007052491309</v>
      </c>
      <c r="G7" s="30">
        <v>3.4246551356992776E-2</v>
      </c>
      <c r="H7" s="30">
        <v>8.2417817304539509E-2</v>
      </c>
      <c r="I7" s="30">
        <v>1.7293437953605084</v>
      </c>
      <c r="J7" s="30">
        <v>0.64887891457588509</v>
      </c>
      <c r="K7" s="30">
        <v>2.3606768216167575</v>
      </c>
      <c r="L7" s="30">
        <v>5.7117249895915531E-2</v>
      </c>
      <c r="M7" s="30">
        <v>1.6069116632742164</v>
      </c>
      <c r="N7" s="30">
        <v>0.73256270385038647</v>
      </c>
      <c r="O7" s="37">
        <v>510.538330078125</v>
      </c>
      <c r="P7" s="37">
        <v>8.4883977567714162</v>
      </c>
      <c r="Q7" s="37">
        <v>507.78863525390625</v>
      </c>
      <c r="R7" s="37">
        <v>9.4328155911693177</v>
      </c>
      <c r="S7" s="37">
        <v>495.42401123046875</v>
      </c>
      <c r="T7" s="37">
        <v>8.4883977567714162</v>
      </c>
      <c r="U7" s="37">
        <v>103.05078448057398</v>
      </c>
      <c r="W7" s="30"/>
      <c r="X7" s="85"/>
      <c r="Y7" s="85"/>
      <c r="Z7" s="85"/>
      <c r="AA7" s="85"/>
      <c r="AB7" s="85"/>
      <c r="AC7" s="86"/>
    </row>
    <row r="8" spans="1:29" s="53" customFormat="1" x14ac:dyDescent="0.2">
      <c r="A8" s="28" t="s">
        <v>683</v>
      </c>
      <c r="B8" s="28" t="s">
        <v>9</v>
      </c>
      <c r="C8" s="29">
        <v>22843.20616883117</v>
      </c>
      <c r="D8" s="30">
        <v>866.41513518690567</v>
      </c>
      <c r="E8" s="30">
        <v>38.267501024049153</v>
      </c>
      <c r="F8" s="30">
        <v>0.1364879491407793</v>
      </c>
      <c r="G8" s="30">
        <v>2.0269467580518605</v>
      </c>
      <c r="H8" s="30">
        <v>4.4438317614565383E-2</v>
      </c>
      <c r="I8" s="30">
        <v>6.323494661463041</v>
      </c>
      <c r="J8" s="30">
        <v>0.40188466752771673</v>
      </c>
      <c r="K8" s="30">
        <v>6.6966696213990025</v>
      </c>
      <c r="L8" s="30">
        <v>6.5609777422910881E-2</v>
      </c>
      <c r="M8" s="30">
        <v>2.2042684239031969</v>
      </c>
      <c r="N8" s="30">
        <v>0.94427454525403309</v>
      </c>
      <c r="O8" s="37">
        <v>280.28521728515625</v>
      </c>
      <c r="P8" s="37">
        <v>17.34403630276217</v>
      </c>
      <c r="Q8" s="37">
        <v>343.01419067382812</v>
      </c>
      <c r="R8" s="37">
        <v>19.492966484754554</v>
      </c>
      <c r="S8" s="37">
        <v>793.34307861328125</v>
      </c>
      <c r="T8" s="37">
        <v>17.34403630276217</v>
      </c>
      <c r="U8" s="37">
        <v>35.329635417640368</v>
      </c>
      <c r="W8" s="30"/>
      <c r="X8" s="85"/>
      <c r="Y8" s="85"/>
      <c r="Z8" s="85"/>
      <c r="AA8" s="85"/>
      <c r="AB8" s="85"/>
      <c r="AC8" s="86"/>
    </row>
    <row r="9" spans="1:29" s="53" customFormat="1" x14ac:dyDescent="0.2">
      <c r="A9" s="28" t="s">
        <v>684</v>
      </c>
      <c r="B9" s="28" t="s">
        <v>9</v>
      </c>
      <c r="C9" s="29">
        <v>27883.829092261898</v>
      </c>
      <c r="D9" s="30">
        <v>291.77315257654118</v>
      </c>
      <c r="E9" s="30">
        <v>35.912231214796051</v>
      </c>
      <c r="F9" s="30">
        <v>0.35109330827861024</v>
      </c>
      <c r="G9" s="30">
        <v>0.15076515020577583</v>
      </c>
      <c r="H9" s="30">
        <v>0.12305206292547344</v>
      </c>
      <c r="I9" s="30">
        <v>6.2388651489557656</v>
      </c>
      <c r="J9" s="30">
        <v>1.2365298692659572</v>
      </c>
      <c r="K9" s="30">
        <v>6.3903841085539268</v>
      </c>
      <c r="L9" s="30">
        <v>7.2902168740558326E-2</v>
      </c>
      <c r="M9" s="30">
        <v>1.3833187297234601</v>
      </c>
      <c r="N9" s="30">
        <v>0.97628953799579221</v>
      </c>
      <c r="O9" s="37">
        <v>748.1065673828125</v>
      </c>
      <c r="P9" s="37">
        <v>44.066931762996717</v>
      </c>
      <c r="Q9" s="37">
        <v>817.30767822265625</v>
      </c>
      <c r="R9" s="37">
        <v>35.874576493736612</v>
      </c>
      <c r="S9" s="37">
        <v>1010.6466674804688</v>
      </c>
      <c r="T9" s="37">
        <v>44.066931762996717</v>
      </c>
      <c r="U9" s="37">
        <v>74.022563122662248</v>
      </c>
      <c r="W9" s="30"/>
      <c r="X9" s="85"/>
      <c r="Y9" s="85"/>
      <c r="Z9" s="85"/>
      <c r="AA9" s="85"/>
      <c r="AB9" s="85"/>
      <c r="AC9" s="86"/>
    </row>
    <row r="10" spans="1:29" s="53" customFormat="1" x14ac:dyDescent="0.2">
      <c r="A10" s="28" t="s">
        <v>685</v>
      </c>
      <c r="B10" s="28" t="s">
        <v>9</v>
      </c>
      <c r="C10" s="29">
        <v>13471.849931318675</v>
      </c>
      <c r="D10" s="30">
        <v>315.85105714682868</v>
      </c>
      <c r="E10" s="30">
        <v>23.398028304771834</v>
      </c>
      <c r="F10" s="30">
        <v>0.37703576876128936</v>
      </c>
      <c r="G10" s="30">
        <v>5.1562542703011673E-2</v>
      </c>
      <c r="H10" s="30">
        <v>7.5105232722006712E-2</v>
      </c>
      <c r="I10" s="30">
        <v>1.9337601853304147</v>
      </c>
      <c r="J10" s="30">
        <v>0.58910956467680597</v>
      </c>
      <c r="K10" s="30">
        <v>2.5232619077903338</v>
      </c>
      <c r="L10" s="30">
        <v>5.6905024323520466E-2</v>
      </c>
      <c r="M10" s="30">
        <v>1.62093250967972</v>
      </c>
      <c r="N10" s="30">
        <v>0.76637315348046597</v>
      </c>
      <c r="O10" s="37">
        <v>466.8399658203125</v>
      </c>
      <c r="P10" s="37">
        <v>8.7084335081083903</v>
      </c>
      <c r="Q10" s="37">
        <v>470.29885864257812</v>
      </c>
      <c r="R10" s="37">
        <v>9.4980505033036238</v>
      </c>
      <c r="S10" s="37">
        <v>487.21353149414062</v>
      </c>
      <c r="T10" s="37">
        <v>8.7084335081083903</v>
      </c>
      <c r="U10" s="37">
        <v>95.818349787751501</v>
      </c>
      <c r="W10" s="30"/>
      <c r="X10" s="85"/>
      <c r="Y10" s="85"/>
      <c r="Z10" s="85"/>
      <c r="AA10" s="85"/>
      <c r="AB10" s="85"/>
      <c r="AC10" s="86"/>
    </row>
    <row r="11" spans="1:29" s="53" customFormat="1" x14ac:dyDescent="0.2">
      <c r="A11" s="28" t="s">
        <v>686</v>
      </c>
      <c r="B11" s="28" t="s">
        <v>9</v>
      </c>
      <c r="C11" s="29">
        <v>15245.700284090897</v>
      </c>
      <c r="D11" s="30">
        <v>392.18388085511225</v>
      </c>
      <c r="E11" s="30">
        <v>29.74113346823065</v>
      </c>
      <c r="F11" s="30">
        <v>0.11993519548570604</v>
      </c>
      <c r="G11" s="30">
        <v>2.2742841436457828E-2</v>
      </c>
      <c r="H11" s="30">
        <v>7.6846192391996887E-2</v>
      </c>
      <c r="I11" s="30">
        <v>2.0196693469790556</v>
      </c>
      <c r="J11" s="30">
        <v>0.6088177327483324</v>
      </c>
      <c r="K11" s="30">
        <v>2.4324217954506708</v>
      </c>
      <c r="L11" s="30">
        <v>5.7476415444543322E-2</v>
      </c>
      <c r="M11" s="30">
        <v>1.3555853052673075</v>
      </c>
      <c r="N11" s="30">
        <v>0.8303121402531497</v>
      </c>
      <c r="O11" s="37">
        <v>477.27041625976562</v>
      </c>
      <c r="P11" s="37">
        <v>9.2911004749823292</v>
      </c>
      <c r="Q11" s="37">
        <v>482.81423950195312</v>
      </c>
      <c r="R11" s="37">
        <v>9.346505070001772</v>
      </c>
      <c r="S11" s="37">
        <v>509.2222900390625</v>
      </c>
      <c r="T11" s="37">
        <v>9.2911004749823292</v>
      </c>
      <c r="U11" s="37">
        <v>93.725358374071604</v>
      </c>
      <c r="W11" s="30"/>
      <c r="X11" s="85"/>
      <c r="Y11" s="85"/>
      <c r="Z11" s="85"/>
      <c r="AA11" s="85"/>
      <c r="AB11" s="85"/>
      <c r="AC11" s="86"/>
    </row>
    <row r="12" spans="1:29" s="53" customFormat="1" x14ac:dyDescent="0.2">
      <c r="A12" s="28" t="s">
        <v>687</v>
      </c>
      <c r="B12" s="28" t="s">
        <v>9</v>
      </c>
      <c r="C12" s="29">
        <v>15920.810804263578</v>
      </c>
      <c r="D12" s="30">
        <v>375.30114178644942</v>
      </c>
      <c r="E12" s="30">
        <v>29.014649389828804</v>
      </c>
      <c r="F12" s="30">
        <v>0.81460224236268586</v>
      </c>
      <c r="G12" s="30">
        <v>6.6060157880005257E-2</v>
      </c>
      <c r="H12" s="30">
        <v>7.8209568688696454E-2</v>
      </c>
      <c r="I12" s="30">
        <v>1.7115171764039088</v>
      </c>
      <c r="J12" s="30">
        <v>0.64026341347313775</v>
      </c>
      <c r="K12" s="30">
        <v>2.6158684616304773</v>
      </c>
      <c r="L12" s="30">
        <v>5.9391395571477552E-2</v>
      </c>
      <c r="M12" s="30">
        <v>1.9782509354041495</v>
      </c>
      <c r="N12" s="30">
        <v>0.65428258397102879</v>
      </c>
      <c r="O12" s="37">
        <v>485.42697143554688</v>
      </c>
      <c r="P12" s="37">
        <v>8.0030619116790103</v>
      </c>
      <c r="Q12" s="37">
        <v>502.46926879882812</v>
      </c>
      <c r="R12" s="37">
        <v>10.367902400982469</v>
      </c>
      <c r="S12" s="37">
        <v>580.844482421875</v>
      </c>
      <c r="T12" s="37">
        <v>8.0030619116790103</v>
      </c>
      <c r="U12" s="37">
        <v>83.572623331381649</v>
      </c>
      <c r="W12" s="30"/>
      <c r="X12" s="85"/>
      <c r="Y12" s="85"/>
      <c r="Z12" s="85"/>
      <c r="AA12" s="85"/>
      <c r="AB12" s="85"/>
      <c r="AC12" s="86"/>
    </row>
    <row r="13" spans="1:29" s="53" customFormat="1" x14ac:dyDescent="0.2">
      <c r="A13" s="28" t="s">
        <v>688</v>
      </c>
      <c r="B13" s="28" t="s">
        <v>9</v>
      </c>
      <c r="C13" s="29">
        <v>5390.0844304323746</v>
      </c>
      <c r="D13" s="30">
        <v>116.53771754049454</v>
      </c>
      <c r="E13" s="30">
        <v>9.861426196639135</v>
      </c>
      <c r="F13" s="30">
        <v>0.79868280818241921</v>
      </c>
      <c r="G13" s="30">
        <v>2.1075435366072197E-2</v>
      </c>
      <c r="H13" s="30">
        <v>8.5712063265664967E-2</v>
      </c>
      <c r="I13" s="30">
        <v>1.7587980435610593</v>
      </c>
      <c r="J13" s="30">
        <v>0.68479762367213615</v>
      </c>
      <c r="K13" s="30">
        <v>2.700202609247361</v>
      </c>
      <c r="L13" s="30">
        <v>5.7962222621352602E-2</v>
      </c>
      <c r="M13" s="30">
        <v>2.0488346865845588</v>
      </c>
      <c r="N13" s="30">
        <v>0.65135780460981652</v>
      </c>
      <c r="O13" s="37">
        <v>530.12762451171875</v>
      </c>
      <c r="P13" s="37">
        <v>8.95079201293116</v>
      </c>
      <c r="Q13" s="37">
        <v>529.66998291015625</v>
      </c>
      <c r="R13" s="37">
        <v>11.143991359310313</v>
      </c>
      <c r="S13" s="37">
        <v>527.69744873046875</v>
      </c>
      <c r="T13" s="37">
        <v>8.95079201293116</v>
      </c>
      <c r="U13" s="37">
        <v>100.4605244514819</v>
      </c>
      <c r="W13" s="30"/>
      <c r="X13" s="85"/>
      <c r="Y13" s="85"/>
      <c r="Z13" s="85"/>
      <c r="AA13" s="85"/>
      <c r="AB13" s="85"/>
      <c r="AC13" s="86"/>
    </row>
    <row r="14" spans="1:29" s="53" customFormat="1" x14ac:dyDescent="0.2">
      <c r="A14" s="28" t="s">
        <v>689</v>
      </c>
      <c r="B14" s="28" t="s">
        <v>9</v>
      </c>
      <c r="C14" s="29">
        <v>12238.677734375</v>
      </c>
      <c r="D14" s="30">
        <v>276.1531383466762</v>
      </c>
      <c r="E14" s="30">
        <v>21.422589973700369</v>
      </c>
      <c r="F14" s="30">
        <v>0.26798650437300281</v>
      </c>
      <c r="G14" s="30">
        <v>0.15915462472853537</v>
      </c>
      <c r="H14" s="30">
        <v>7.8696915015820615E-2</v>
      </c>
      <c r="I14" s="30">
        <v>1.7842894138212999</v>
      </c>
      <c r="J14" s="30">
        <v>0.60984774457572888</v>
      </c>
      <c r="K14" s="30">
        <v>2.4920275957020972</v>
      </c>
      <c r="L14" s="30">
        <v>5.6219690390335315E-2</v>
      </c>
      <c r="M14" s="30">
        <v>1.7396875654743342</v>
      </c>
      <c r="N14" s="30">
        <v>0.71599905911900585</v>
      </c>
      <c r="O14" s="37">
        <v>488.34005737304688</v>
      </c>
      <c r="P14" s="37">
        <v>8.391542058809712</v>
      </c>
      <c r="Q14" s="37">
        <v>483.46408081054688</v>
      </c>
      <c r="R14" s="37">
        <v>9.5856016385013856</v>
      </c>
      <c r="S14" s="37">
        <v>460.41290283203125</v>
      </c>
      <c r="T14" s="37">
        <v>8.391542058809712</v>
      </c>
      <c r="U14" s="37">
        <v>106.06567591160756</v>
      </c>
      <c r="W14" s="30"/>
      <c r="X14" s="85"/>
      <c r="Y14" s="85"/>
      <c r="Z14" s="85"/>
      <c r="AA14" s="85"/>
      <c r="AB14" s="85"/>
      <c r="AC14" s="86"/>
    </row>
    <row r="15" spans="1:29" s="53" customFormat="1" x14ac:dyDescent="0.2">
      <c r="A15" s="28" t="s">
        <v>690</v>
      </c>
      <c r="B15" s="28" t="s">
        <v>9</v>
      </c>
      <c r="C15" s="29">
        <v>4983.8124999999982</v>
      </c>
      <c r="D15" s="30">
        <v>105.95866922095637</v>
      </c>
      <c r="E15" s="30">
        <v>9.5045377355132992</v>
      </c>
      <c r="F15" s="30">
        <v>1.0154839135424341</v>
      </c>
      <c r="G15" s="30">
        <v>3.705011547703569E-2</v>
      </c>
      <c r="H15" s="30">
        <v>9.0920737096828977E-2</v>
      </c>
      <c r="I15" s="30">
        <v>1.7164673762898932</v>
      </c>
      <c r="J15" s="30">
        <v>0.71659504780974514</v>
      </c>
      <c r="K15" s="30">
        <v>2.7030683087010936</v>
      </c>
      <c r="L15" s="30">
        <v>5.7178872878706315E-2</v>
      </c>
      <c r="M15" s="30">
        <v>2.0881374542009157</v>
      </c>
      <c r="N15" s="30">
        <v>0.63500702914707619</v>
      </c>
      <c r="O15" s="37">
        <v>560.980224609375</v>
      </c>
      <c r="P15" s="37">
        <v>9.2219658501723387</v>
      </c>
      <c r="Q15" s="37">
        <v>548.65484619140625</v>
      </c>
      <c r="R15" s="37">
        <v>11.45757948613409</v>
      </c>
      <c r="S15" s="37">
        <v>497.79949951171875</v>
      </c>
      <c r="T15" s="37">
        <v>9.2219658501723387</v>
      </c>
      <c r="U15" s="37">
        <v>112.69200253508269</v>
      </c>
      <c r="W15" s="30"/>
      <c r="X15" s="85"/>
      <c r="Y15" s="85"/>
      <c r="Z15" s="85"/>
      <c r="AA15" s="85"/>
      <c r="AB15" s="85"/>
      <c r="AC15" s="86"/>
    </row>
    <row r="16" spans="1:29" s="53" customFormat="1" x14ac:dyDescent="0.2">
      <c r="A16" s="28" t="s">
        <v>691</v>
      </c>
      <c r="B16" s="28" t="s">
        <v>9</v>
      </c>
      <c r="C16" s="29">
        <v>2762.8051091269831</v>
      </c>
      <c r="D16" s="30">
        <v>61.768263232577638</v>
      </c>
      <c r="E16" s="30">
        <v>4.7073632443736662</v>
      </c>
      <c r="F16" s="30">
        <v>0.95068643738378278</v>
      </c>
      <c r="G16" s="30">
        <v>0.18791214290653926</v>
      </c>
      <c r="H16" s="30">
        <v>7.7247869221749699E-2</v>
      </c>
      <c r="I16" s="30">
        <v>1.9344576682300778</v>
      </c>
      <c r="J16" s="30">
        <v>0.60867207159678005</v>
      </c>
      <c r="K16" s="30">
        <v>3.2658315347334144</v>
      </c>
      <c r="L16" s="30">
        <v>5.7163867210109916E-2</v>
      </c>
      <c r="M16" s="30">
        <v>2.6312599915411359</v>
      </c>
      <c r="N16" s="30">
        <v>0.59233235017065422</v>
      </c>
      <c r="O16" s="37">
        <v>479.674560546875</v>
      </c>
      <c r="P16" s="37">
        <v>8.9422807565009599</v>
      </c>
      <c r="Q16" s="37">
        <v>482.7222900390625</v>
      </c>
      <c r="R16" s="37">
        <v>12.546989713761475</v>
      </c>
      <c r="S16" s="37">
        <v>497.222900390625</v>
      </c>
      <c r="T16" s="37">
        <v>8.9422807565009599</v>
      </c>
      <c r="U16" s="37">
        <v>96.470729761247171</v>
      </c>
      <c r="W16" s="30"/>
      <c r="X16" s="85"/>
      <c r="Y16" s="85"/>
      <c r="Z16" s="85"/>
      <c r="AA16" s="85"/>
      <c r="AB16" s="85"/>
      <c r="AC16" s="86"/>
    </row>
    <row r="17" spans="1:29" s="53" customFormat="1" x14ac:dyDescent="0.2">
      <c r="A17" s="28" t="s">
        <v>692</v>
      </c>
      <c r="B17" s="28" t="s">
        <v>9</v>
      </c>
      <c r="C17" s="29">
        <v>12591.415374676995</v>
      </c>
      <c r="D17" s="30">
        <v>316.3001554826746</v>
      </c>
      <c r="E17" s="30">
        <v>24.319844542707944</v>
      </c>
      <c r="F17" s="30">
        <v>0.19749262836153134</v>
      </c>
      <c r="G17" s="30">
        <v>1.9673280257822067E-2</v>
      </c>
      <c r="H17" s="30">
        <v>7.7997388261874592E-2</v>
      </c>
      <c r="I17" s="30">
        <v>2.0336796614468264</v>
      </c>
      <c r="J17" s="30">
        <v>0.60490526105049969</v>
      </c>
      <c r="K17" s="30">
        <v>2.3697784280524394</v>
      </c>
      <c r="L17" s="30">
        <v>5.6264185554124685E-2</v>
      </c>
      <c r="M17" s="30">
        <v>1.2165512042985338</v>
      </c>
      <c r="N17" s="30">
        <v>0.85817291497508064</v>
      </c>
      <c r="O17" s="37">
        <v>484.15823364257812</v>
      </c>
      <c r="P17" s="37">
        <v>9.4855627804981424</v>
      </c>
      <c r="Q17" s="37">
        <v>480.34188842773438</v>
      </c>
      <c r="R17" s="37">
        <v>9.0693385405453366</v>
      </c>
      <c r="S17" s="37">
        <v>462.16696166992188</v>
      </c>
      <c r="T17" s="37">
        <v>9.4855627804981424</v>
      </c>
      <c r="U17" s="37">
        <v>104.75829598316513</v>
      </c>
      <c r="W17" s="30"/>
      <c r="X17" s="85"/>
      <c r="Y17" s="85"/>
      <c r="Z17" s="85"/>
      <c r="AA17" s="85"/>
      <c r="AB17" s="85"/>
      <c r="AC17" s="86"/>
    </row>
    <row r="18" spans="1:29" s="53" customFormat="1" x14ac:dyDescent="0.2">
      <c r="A18" s="28" t="s">
        <v>693</v>
      </c>
      <c r="B18" s="28" t="s">
        <v>9</v>
      </c>
      <c r="C18" s="29">
        <v>6524.2746212121147</v>
      </c>
      <c r="D18" s="30">
        <v>163.72440289679966</v>
      </c>
      <c r="E18" s="30">
        <v>13.354438905012445</v>
      </c>
      <c r="F18" s="30">
        <v>0.52432267995995918</v>
      </c>
      <c r="G18" s="30" t="s">
        <v>694</v>
      </c>
      <c r="H18" s="30">
        <v>8.2742575721715131E-2</v>
      </c>
      <c r="I18" s="30">
        <v>1.7237680826200195</v>
      </c>
      <c r="J18" s="30">
        <v>0.6417619042636864</v>
      </c>
      <c r="K18" s="30">
        <v>2.4893710653892827</v>
      </c>
      <c r="L18" s="30">
        <v>5.6269056457334161E-2</v>
      </c>
      <c r="M18" s="30">
        <v>1.7959932902262954</v>
      </c>
      <c r="N18" s="30">
        <v>0.69245124063111907</v>
      </c>
      <c r="O18" s="37">
        <v>512.47216796875</v>
      </c>
      <c r="P18" s="37">
        <v>8.4918216071915538</v>
      </c>
      <c r="Q18" s="37">
        <v>503.39645385742188</v>
      </c>
      <c r="R18" s="37">
        <v>9.8805997594970698</v>
      </c>
      <c r="S18" s="37">
        <v>462.35812377929688</v>
      </c>
      <c r="T18" s="37">
        <v>8.4918216071915538</v>
      </c>
      <c r="U18" s="37">
        <v>110.83879391581203</v>
      </c>
      <c r="W18" s="30"/>
      <c r="X18" s="85"/>
      <c r="Y18" s="85"/>
      <c r="Z18" s="85"/>
      <c r="AA18" s="85"/>
      <c r="AB18" s="85"/>
      <c r="AC18" s="86"/>
    </row>
    <row r="19" spans="1:29" s="53" customFormat="1" x14ac:dyDescent="0.2">
      <c r="A19" s="28" t="s">
        <v>695</v>
      </c>
      <c r="B19" s="28" t="s">
        <v>9</v>
      </c>
      <c r="C19" s="29">
        <v>6507.1097488038258</v>
      </c>
      <c r="D19" s="30">
        <v>161.56472553589822</v>
      </c>
      <c r="E19" s="30">
        <v>12.479818392278455</v>
      </c>
      <c r="F19" s="30">
        <v>0.58730673230272568</v>
      </c>
      <c r="G19" s="30">
        <v>1.0346581780668898E-2</v>
      </c>
      <c r="H19" s="30">
        <v>7.8320006177804935E-2</v>
      </c>
      <c r="I19" s="30">
        <v>1.7770110613462051</v>
      </c>
      <c r="J19" s="30">
        <v>0.61326176877108296</v>
      </c>
      <c r="K19" s="30">
        <v>2.5445750838217318</v>
      </c>
      <c r="L19" s="30">
        <v>5.6806484528034051E-2</v>
      </c>
      <c r="M19" s="30">
        <v>1.821289116274406</v>
      </c>
      <c r="N19" s="30">
        <v>0.69835277121290051</v>
      </c>
      <c r="O19" s="37">
        <v>486.08718872070312</v>
      </c>
      <c r="P19" s="37">
        <v>8.3201927387277763</v>
      </c>
      <c r="Q19" s="37">
        <v>485.61514282226562</v>
      </c>
      <c r="R19" s="37">
        <v>9.8216901783116324</v>
      </c>
      <c r="S19" s="37">
        <v>483.38876342773438</v>
      </c>
      <c r="T19" s="37">
        <v>8.3201927387277763</v>
      </c>
      <c r="U19" s="37">
        <v>100.55823086863545</v>
      </c>
      <c r="W19" s="30"/>
      <c r="X19" s="85"/>
      <c r="Y19" s="85"/>
      <c r="Z19" s="85"/>
      <c r="AA19" s="85"/>
      <c r="AB19" s="85"/>
      <c r="AC19" s="86"/>
    </row>
    <row r="20" spans="1:29" s="53" customFormat="1" x14ac:dyDescent="0.2">
      <c r="A20" s="28" t="s">
        <v>696</v>
      </c>
      <c r="B20" s="28" t="s">
        <v>9</v>
      </c>
      <c r="C20" s="29">
        <v>15335.261029411764</v>
      </c>
      <c r="D20" s="30">
        <v>395.22115832212677</v>
      </c>
      <c r="E20" s="30">
        <v>28.97734549940607</v>
      </c>
      <c r="F20" s="30">
        <v>0.14563289806721241</v>
      </c>
      <c r="G20" s="30" t="s">
        <v>694</v>
      </c>
      <c r="H20" s="30">
        <v>7.4332320538860894E-2</v>
      </c>
      <c r="I20" s="30">
        <v>1.7350813212003315</v>
      </c>
      <c r="J20" s="30">
        <v>0.58342144092208381</v>
      </c>
      <c r="K20" s="30">
        <v>1.9893890967055035</v>
      </c>
      <c r="L20" s="30">
        <v>5.6941569041790201E-2</v>
      </c>
      <c r="M20" s="30">
        <v>0.97322237279691159</v>
      </c>
      <c r="N20" s="30">
        <v>0.87216790524975019</v>
      </c>
      <c r="O20" s="37">
        <v>462.20382690429688</v>
      </c>
      <c r="P20" s="37">
        <v>7.7388617726795772</v>
      </c>
      <c r="Q20" s="37">
        <v>466.65786743164062</v>
      </c>
      <c r="R20" s="37">
        <v>7.4427855927879003</v>
      </c>
      <c r="S20" s="37">
        <v>488.63113403320312</v>
      </c>
      <c r="T20" s="37">
        <v>7.7388617726795772</v>
      </c>
      <c r="U20" s="37">
        <v>94.591562983149885</v>
      </c>
      <c r="W20" s="30"/>
      <c r="X20" s="85"/>
      <c r="Y20" s="85"/>
      <c r="Z20" s="85"/>
      <c r="AA20" s="85"/>
      <c r="AB20" s="85"/>
      <c r="AC20" s="86"/>
    </row>
    <row r="21" spans="1:29" s="53" customFormat="1" x14ac:dyDescent="0.2">
      <c r="A21" s="28" t="s">
        <v>697</v>
      </c>
      <c r="B21" s="28" t="s">
        <v>9</v>
      </c>
      <c r="C21" s="29">
        <v>3388.7589084771175</v>
      </c>
      <c r="D21" s="30">
        <v>78.72703015345067</v>
      </c>
      <c r="E21" s="30">
        <v>5.8555615710067146</v>
      </c>
      <c r="F21" s="30">
        <v>0.7031839271833179</v>
      </c>
      <c r="G21" s="30">
        <v>6.9685335397383058E-2</v>
      </c>
      <c r="H21" s="30">
        <v>7.5385444524110792E-2</v>
      </c>
      <c r="I21" s="30">
        <v>1.8323561370945722</v>
      </c>
      <c r="J21" s="30">
        <v>0.59484885869362669</v>
      </c>
      <c r="K21" s="30">
        <v>2.9381863583014312</v>
      </c>
      <c r="L21" s="30">
        <v>5.7245831531447293E-2</v>
      </c>
      <c r="M21" s="30">
        <v>2.2968260846133917</v>
      </c>
      <c r="N21" s="30">
        <v>0.62363509786147786</v>
      </c>
      <c r="O21" s="37">
        <v>468.5198974609375</v>
      </c>
      <c r="P21" s="37">
        <v>8.2804023265276783</v>
      </c>
      <c r="Q21" s="37">
        <v>473.95947265625</v>
      </c>
      <c r="R21" s="37">
        <v>11.127467883963687</v>
      </c>
      <c r="S21" s="37">
        <v>500.37722778320312</v>
      </c>
      <c r="T21" s="37">
        <v>8.2804023265276783</v>
      </c>
      <c r="U21" s="37">
        <v>93.633337299660582</v>
      </c>
      <c r="W21" s="30"/>
      <c r="X21" s="85"/>
      <c r="Y21" s="85"/>
      <c r="Z21" s="85"/>
      <c r="AA21" s="85"/>
      <c r="AB21" s="85"/>
      <c r="AC21" s="86"/>
    </row>
    <row r="22" spans="1:29" s="53" customFormat="1" x14ac:dyDescent="0.2">
      <c r="A22" s="28" t="s">
        <v>698</v>
      </c>
      <c r="B22" s="28" t="s">
        <v>9</v>
      </c>
      <c r="C22" s="29">
        <v>3584.7875830564794</v>
      </c>
      <c r="D22" s="30">
        <v>86.423327583424552</v>
      </c>
      <c r="E22" s="30">
        <v>6.7899926316641057</v>
      </c>
      <c r="F22" s="30">
        <v>0.65563319614377225</v>
      </c>
      <c r="G22" s="30">
        <v>5.1705208183786718E-2</v>
      </c>
      <c r="H22" s="30">
        <v>7.9678632579454636E-2</v>
      </c>
      <c r="I22" s="30">
        <v>1.796888345773872</v>
      </c>
      <c r="J22" s="30">
        <v>0.62124522903272139</v>
      </c>
      <c r="K22" s="30">
        <v>2.6827152926471673</v>
      </c>
      <c r="L22" s="30">
        <v>5.6564757529744526E-2</v>
      </c>
      <c r="M22" s="30">
        <v>1.992022493403379</v>
      </c>
      <c r="N22" s="30">
        <v>0.66980210337593959</v>
      </c>
      <c r="O22" s="37">
        <v>494.20425415039062</v>
      </c>
      <c r="P22" s="37">
        <v>8.5484359719318093</v>
      </c>
      <c r="Q22" s="37">
        <v>490.62750244140625</v>
      </c>
      <c r="R22" s="37">
        <v>10.438037460541203</v>
      </c>
      <c r="S22" s="37">
        <v>473.96392822265625</v>
      </c>
      <c r="T22" s="37">
        <v>8.5484359719318093</v>
      </c>
      <c r="U22" s="37">
        <v>104.27043593879279</v>
      </c>
      <c r="W22" s="30"/>
      <c r="X22" s="85"/>
      <c r="Y22" s="85"/>
      <c r="Z22" s="85"/>
      <c r="AA22" s="85"/>
      <c r="AB22" s="85"/>
      <c r="AC22" s="86"/>
    </row>
    <row r="23" spans="1:29" s="53" customFormat="1" x14ac:dyDescent="0.2">
      <c r="A23" s="28" t="s">
        <v>699</v>
      </c>
      <c r="B23" s="28" t="s">
        <v>9</v>
      </c>
      <c r="C23" s="29">
        <v>8165.148857526885</v>
      </c>
      <c r="D23" s="30">
        <v>190.77249542387474</v>
      </c>
      <c r="E23" s="30">
        <v>15.642105101271977</v>
      </c>
      <c r="F23" s="30">
        <v>0.93028177513071675</v>
      </c>
      <c r="G23" s="30">
        <v>5.5771027940842981E-2</v>
      </c>
      <c r="H23" s="30">
        <v>8.3147314808459827E-2</v>
      </c>
      <c r="I23" s="30">
        <v>2.3022192991862611</v>
      </c>
      <c r="J23" s="30">
        <v>0.64933062339599568</v>
      </c>
      <c r="K23" s="30">
        <v>3.0397549744957777</v>
      </c>
      <c r="L23" s="30">
        <v>5.6655541186279988E-2</v>
      </c>
      <c r="M23" s="30">
        <v>1.9849172787363571</v>
      </c>
      <c r="N23" s="30">
        <v>0.75737002439420109</v>
      </c>
      <c r="O23" s="37">
        <v>514.8814697265625</v>
      </c>
      <c r="P23" s="37">
        <v>11.392672073170599</v>
      </c>
      <c r="Q23" s="37">
        <v>508.06674194335938</v>
      </c>
      <c r="R23" s="37">
        <v>12.151409346514395</v>
      </c>
      <c r="S23" s="37">
        <v>477.50946044921875</v>
      </c>
      <c r="T23" s="37">
        <v>11.392672073170599</v>
      </c>
      <c r="U23" s="37">
        <v>107.82644374044148</v>
      </c>
      <c r="W23" s="30"/>
      <c r="X23" s="85"/>
      <c r="Y23" s="85"/>
      <c r="Z23" s="85"/>
      <c r="AA23" s="85"/>
      <c r="AB23" s="85"/>
      <c r="AC23" s="86"/>
    </row>
    <row r="24" spans="1:29" s="53" customFormat="1" x14ac:dyDescent="0.2">
      <c r="A24" s="28" t="s">
        <v>700</v>
      </c>
      <c r="B24" s="28" t="s">
        <v>9</v>
      </c>
      <c r="C24" s="29">
        <v>5193.9401041666661</v>
      </c>
      <c r="D24" s="30">
        <v>123.57486641521679</v>
      </c>
      <c r="E24" s="30">
        <v>10.135400094873193</v>
      </c>
      <c r="F24" s="30">
        <v>0.57975524159336522</v>
      </c>
      <c r="G24" s="30">
        <v>6.7875769180417628E-2</v>
      </c>
      <c r="H24" s="30">
        <v>8.3096815964937468E-2</v>
      </c>
      <c r="I24" s="30">
        <v>1.8217581876135951</v>
      </c>
      <c r="J24" s="30">
        <v>0.66076177876778208</v>
      </c>
      <c r="K24" s="30">
        <v>2.7814248169979883</v>
      </c>
      <c r="L24" s="30">
        <v>5.768797123743525E-2</v>
      </c>
      <c r="M24" s="30">
        <v>2.1017899796304866</v>
      </c>
      <c r="N24" s="30">
        <v>0.65497301112738027</v>
      </c>
      <c r="O24" s="37">
        <v>514.58087158203125</v>
      </c>
      <c r="P24" s="37">
        <v>9.0100259045468558</v>
      </c>
      <c r="Q24" s="37">
        <v>515.079833984375</v>
      </c>
      <c r="R24" s="37">
        <v>11.236597081808519</v>
      </c>
      <c r="S24" s="37">
        <v>517.29388427734375</v>
      </c>
      <c r="T24" s="37">
        <v>9.0100259045468558</v>
      </c>
      <c r="U24" s="37">
        <v>99.475537450224721</v>
      </c>
      <c r="W24" s="30"/>
      <c r="X24" s="85"/>
      <c r="Y24" s="85"/>
      <c r="Z24" s="85"/>
      <c r="AA24" s="85"/>
      <c r="AB24" s="85"/>
      <c r="AC24" s="86"/>
    </row>
    <row r="25" spans="1:29" s="53" customFormat="1" x14ac:dyDescent="0.2">
      <c r="A25" s="28" t="s">
        <v>701</v>
      </c>
      <c r="B25" s="28" t="s">
        <v>9</v>
      </c>
      <c r="C25" s="29">
        <v>18025.872691761357</v>
      </c>
      <c r="D25" s="30">
        <v>343.29620915138173</v>
      </c>
      <c r="E25" s="30">
        <v>24.117048856229918</v>
      </c>
      <c r="F25" s="30">
        <v>0.15879876977000476</v>
      </c>
      <c r="G25" s="30">
        <v>1.9046482074147573E-2</v>
      </c>
      <c r="H25" s="30">
        <v>7.0984483072617052E-2</v>
      </c>
      <c r="I25" s="30">
        <v>1.8631923347160584</v>
      </c>
      <c r="J25" s="30">
        <v>0.59429334606326689</v>
      </c>
      <c r="K25" s="30">
        <v>2.4878229581373628</v>
      </c>
      <c r="L25" s="30">
        <v>6.0738236640905212E-2</v>
      </c>
      <c r="M25" s="30">
        <v>1.6485682863899391</v>
      </c>
      <c r="N25" s="30">
        <v>0.74892480938878125</v>
      </c>
      <c r="O25" s="37">
        <v>442.08413696289062</v>
      </c>
      <c r="P25" s="37">
        <v>7.9607894875387428</v>
      </c>
      <c r="Q25" s="37">
        <v>473.60574340820312</v>
      </c>
      <c r="R25" s="37">
        <v>9.4163375034708903</v>
      </c>
      <c r="S25" s="37">
        <v>629.3505859375</v>
      </c>
      <c r="T25" s="37">
        <v>7.9607894875387428</v>
      </c>
      <c r="U25" s="37">
        <v>70.244494378971382</v>
      </c>
      <c r="W25" s="30"/>
      <c r="X25" s="85"/>
      <c r="Y25" s="85"/>
      <c r="Z25" s="85"/>
      <c r="AA25" s="85"/>
      <c r="AB25" s="85"/>
      <c r="AC25" s="86"/>
    </row>
    <row r="26" spans="1:29" s="53" customFormat="1" x14ac:dyDescent="0.2">
      <c r="A26" s="28" t="s">
        <v>702</v>
      </c>
      <c r="B26" s="28"/>
      <c r="C26" s="29">
        <v>682.37946428571433</v>
      </c>
      <c r="D26" s="30">
        <v>113.54307921268359</v>
      </c>
      <c r="E26" s="30">
        <v>1.1933788589923715</v>
      </c>
      <c r="F26" s="30">
        <v>0.74767397228597254</v>
      </c>
      <c r="G26" s="30">
        <v>1.146668734081643</v>
      </c>
      <c r="H26" s="30">
        <v>1.0735611464761837E-2</v>
      </c>
      <c r="I26" s="30">
        <v>2.3619688046031766</v>
      </c>
      <c r="J26" s="30">
        <v>7.1746513335904677E-2</v>
      </c>
      <c r="K26" s="30">
        <v>12.674063992067154</v>
      </c>
      <c r="L26" s="30">
        <v>4.8484034392676803E-2</v>
      </c>
      <c r="M26" s="30">
        <v>12.452028005152199</v>
      </c>
      <c r="N26" s="30">
        <v>0.18636238589938955</v>
      </c>
      <c r="O26" s="37">
        <v>68.837348937988281</v>
      </c>
      <c r="P26" s="37">
        <v>1.6172664632294886</v>
      </c>
      <c r="Q26" s="37">
        <v>70.355461120605469</v>
      </c>
      <c r="R26" s="37">
        <v>8.6149850380306638</v>
      </c>
      <c r="S26" s="37" t="s">
        <v>9</v>
      </c>
      <c r="T26" s="37" t="s">
        <v>9</v>
      </c>
      <c r="U26" s="37" t="s">
        <v>9</v>
      </c>
      <c r="V26" s="53" t="s">
        <v>1013</v>
      </c>
      <c r="W26" s="30"/>
      <c r="X26" s="85"/>
      <c r="Y26" s="85"/>
      <c r="Z26" s="85"/>
      <c r="AA26" s="85"/>
      <c r="AB26" s="85"/>
      <c r="AC26" s="86"/>
    </row>
    <row r="27" spans="1:29" s="53" customFormat="1" x14ac:dyDescent="0.2">
      <c r="A27" s="28" t="s">
        <v>703</v>
      </c>
      <c r="B27" s="28" t="s">
        <v>9</v>
      </c>
      <c r="C27" s="29">
        <v>9742.6532512626218</v>
      </c>
      <c r="D27" s="30">
        <v>245.33275451757277</v>
      </c>
      <c r="E27" s="30">
        <v>18.735137670256634</v>
      </c>
      <c r="F27" s="30">
        <v>0.39835786767081294</v>
      </c>
      <c r="G27" s="30" t="s">
        <v>694</v>
      </c>
      <c r="H27" s="30">
        <v>7.7437041687935221E-2</v>
      </c>
      <c r="I27" s="30">
        <v>1.7545942284747216</v>
      </c>
      <c r="J27" s="30">
        <v>0.60533308293610699</v>
      </c>
      <c r="K27" s="30">
        <v>2.2650760800510201</v>
      </c>
      <c r="L27" s="30">
        <v>5.6711403061486032E-2</v>
      </c>
      <c r="M27" s="30">
        <v>1.4324694558078686</v>
      </c>
      <c r="N27" s="30">
        <v>0.77462926915691055</v>
      </c>
      <c r="O27" s="37">
        <v>480.8065185546875</v>
      </c>
      <c r="P27" s="37">
        <v>8.1292738351603226</v>
      </c>
      <c r="Q27" s="37">
        <v>480.612548828125</v>
      </c>
      <c r="R27" s="37">
        <v>8.6724530740892192</v>
      </c>
      <c r="S27" s="37">
        <v>479.68814086914062</v>
      </c>
      <c r="T27" s="37">
        <v>8.1292738351603226</v>
      </c>
      <c r="U27" s="37">
        <v>100.23314682817059</v>
      </c>
      <c r="W27" s="30"/>
      <c r="X27" s="85"/>
      <c r="Y27" s="85"/>
      <c r="Z27" s="85"/>
      <c r="AA27" s="85"/>
      <c r="AB27" s="85"/>
      <c r="AC27" s="86"/>
    </row>
    <row r="28" spans="1:29" s="53" customFormat="1" x14ac:dyDescent="0.2">
      <c r="A28" s="28" t="s">
        <v>704</v>
      </c>
      <c r="B28" s="28" t="s">
        <v>9</v>
      </c>
      <c r="C28" s="29">
        <v>11920.414478291308</v>
      </c>
      <c r="D28" s="30">
        <v>293.05042321950515</v>
      </c>
      <c r="E28" s="30">
        <v>23.034278233005555</v>
      </c>
      <c r="F28" s="30">
        <v>0.12428369309737648</v>
      </c>
      <c r="G28" s="30">
        <v>0.10404140114258772</v>
      </c>
      <c r="H28" s="30">
        <v>7.9695135768985667E-2</v>
      </c>
      <c r="I28" s="30">
        <v>1.7275795739340303</v>
      </c>
      <c r="J28" s="30">
        <v>0.62435742590741838</v>
      </c>
      <c r="K28" s="30">
        <v>2.2857999012266284</v>
      </c>
      <c r="L28" s="30">
        <v>5.6836352902731549E-2</v>
      </c>
      <c r="M28" s="30">
        <v>1.496779878330003</v>
      </c>
      <c r="N28" s="30">
        <v>0.75578775421547595</v>
      </c>
      <c r="O28" s="37">
        <v>494.30276489257812</v>
      </c>
      <c r="P28" s="37">
        <v>8.2202861566936036</v>
      </c>
      <c r="Q28" s="37">
        <v>492.57479858398438</v>
      </c>
      <c r="R28" s="37">
        <v>8.9211286771149041</v>
      </c>
      <c r="S28" s="37">
        <v>484.54971313476562</v>
      </c>
      <c r="T28" s="37">
        <v>8.2202861566936036</v>
      </c>
      <c r="U28" s="37">
        <v>102.01280725040898</v>
      </c>
      <c r="W28" s="30"/>
      <c r="X28" s="85"/>
      <c r="Y28" s="85"/>
      <c r="Z28" s="85"/>
      <c r="AA28" s="85"/>
      <c r="AB28" s="85"/>
      <c r="AC28" s="86"/>
    </row>
    <row r="29" spans="1:29" s="53" customFormat="1" x14ac:dyDescent="0.2">
      <c r="A29" s="28" t="s">
        <v>705</v>
      </c>
      <c r="B29" s="28" t="s">
        <v>9</v>
      </c>
      <c r="C29" s="29">
        <v>11291.633080808071</v>
      </c>
      <c r="D29" s="30">
        <v>282.00618742682218</v>
      </c>
      <c r="E29" s="30">
        <v>18.126564347391437</v>
      </c>
      <c r="F29" s="30">
        <v>0.27010288449638292</v>
      </c>
      <c r="G29" s="30">
        <v>4.4143105769351355E-2</v>
      </c>
      <c r="H29" s="30">
        <v>6.5079173636954951E-2</v>
      </c>
      <c r="I29" s="30">
        <v>4.0314336043118244</v>
      </c>
      <c r="J29" s="30">
        <v>0.5242569631102878</v>
      </c>
      <c r="K29" s="30">
        <v>4.3569427805893435</v>
      </c>
      <c r="L29" s="30">
        <v>5.8442248054417646E-2</v>
      </c>
      <c r="M29" s="30">
        <v>1.6524204935048976</v>
      </c>
      <c r="N29" s="30">
        <v>0.92528954529132257</v>
      </c>
      <c r="O29" s="37">
        <v>406.44085693359375</v>
      </c>
      <c r="P29" s="37">
        <v>15.879537679742468</v>
      </c>
      <c r="Q29" s="37">
        <v>427.99111938476562</v>
      </c>
      <c r="R29" s="37">
        <v>15.215904959539435</v>
      </c>
      <c r="S29" s="37">
        <v>545.7479248046875</v>
      </c>
      <c r="T29" s="37">
        <v>15.879537679742468</v>
      </c>
      <c r="U29" s="37">
        <v>74.474100305383843</v>
      </c>
      <c r="W29" s="30"/>
      <c r="X29" s="85"/>
      <c r="Y29" s="85"/>
      <c r="Z29" s="85"/>
      <c r="AA29" s="85"/>
      <c r="AB29" s="85"/>
      <c r="AC29" s="86"/>
    </row>
    <row r="30" spans="1:29" s="53" customFormat="1" x14ac:dyDescent="0.2">
      <c r="A30" s="28" t="s">
        <v>706</v>
      </c>
      <c r="B30" s="28" t="s">
        <v>9</v>
      </c>
      <c r="C30" s="29">
        <v>10257.779626623373</v>
      </c>
      <c r="D30" s="30">
        <v>245.39748688209346</v>
      </c>
      <c r="E30" s="30">
        <v>18.757481050362241</v>
      </c>
      <c r="F30" s="30">
        <v>0.42604081301718433</v>
      </c>
      <c r="G30" s="30">
        <v>4.8864264108729183E-2</v>
      </c>
      <c r="H30" s="30">
        <v>7.7501042161002509E-2</v>
      </c>
      <c r="I30" s="30">
        <v>1.8067231965101884</v>
      </c>
      <c r="J30" s="30">
        <v>0.60706836295031075</v>
      </c>
      <c r="K30" s="30">
        <v>2.2619044579568501</v>
      </c>
      <c r="L30" s="30">
        <v>5.6827008375009362E-2</v>
      </c>
      <c r="M30" s="30">
        <v>1.3608684977311651</v>
      </c>
      <c r="N30" s="30">
        <v>0.79876194158182034</v>
      </c>
      <c r="O30" s="37">
        <v>481.18942260742188</v>
      </c>
      <c r="P30" s="37">
        <v>8.3772151532947365</v>
      </c>
      <c r="Q30" s="37">
        <v>481.70953369140625</v>
      </c>
      <c r="R30" s="37">
        <v>8.6757577356027493</v>
      </c>
      <c r="S30" s="37">
        <v>484.18637084960938</v>
      </c>
      <c r="T30" s="37">
        <v>8.3772151532947365</v>
      </c>
      <c r="U30" s="37">
        <v>99.381034159030818</v>
      </c>
      <c r="W30" s="30"/>
      <c r="X30" s="85"/>
      <c r="Y30" s="85"/>
      <c r="Z30" s="85"/>
      <c r="AA30" s="85"/>
      <c r="AB30" s="85"/>
      <c r="AC30" s="86"/>
    </row>
    <row r="31" spans="1:29" s="53" customFormat="1" x14ac:dyDescent="0.2">
      <c r="A31" s="28" t="s">
        <v>707</v>
      </c>
      <c r="B31" s="28" t="s">
        <v>9</v>
      </c>
      <c r="C31" s="29">
        <v>9865.9559943865279</v>
      </c>
      <c r="D31" s="30">
        <v>227.99612652561461</v>
      </c>
      <c r="E31" s="30">
        <v>18.936948503778712</v>
      </c>
      <c r="F31" s="30">
        <v>0.34408767080749408</v>
      </c>
      <c r="G31" s="30">
        <v>0.13345789385642251</v>
      </c>
      <c r="H31" s="30">
        <v>8.4210952386119739E-2</v>
      </c>
      <c r="I31" s="30">
        <v>2.279637408054521</v>
      </c>
      <c r="J31" s="30">
        <v>0.66014539452642274</v>
      </c>
      <c r="K31" s="30">
        <v>2.5503558129821653</v>
      </c>
      <c r="L31" s="30">
        <v>5.6871640285602772E-2</v>
      </c>
      <c r="M31" s="30">
        <v>1.1434894230426387</v>
      </c>
      <c r="N31" s="30">
        <v>0.89385073112167446</v>
      </c>
      <c r="O31" s="37">
        <v>521.2086181640625</v>
      </c>
      <c r="P31" s="37">
        <v>11.414023685746862</v>
      </c>
      <c r="Q31" s="37">
        <v>514.70294189453125</v>
      </c>
      <c r="R31" s="37">
        <v>10.297318808766052</v>
      </c>
      <c r="S31" s="37">
        <v>485.9202880859375</v>
      </c>
      <c r="T31" s="37">
        <v>11.414023685746862</v>
      </c>
      <c r="U31" s="37">
        <v>107.26216438031994</v>
      </c>
      <c r="W31" s="30"/>
      <c r="X31" s="85"/>
      <c r="Y31" s="85"/>
      <c r="Z31" s="85"/>
      <c r="AA31" s="85"/>
      <c r="AB31" s="85"/>
      <c r="AC31" s="86"/>
    </row>
    <row r="32" spans="1:29" s="53" customFormat="1" x14ac:dyDescent="0.2">
      <c r="A32" s="28" t="s">
        <v>708</v>
      </c>
      <c r="B32" s="28" t="s">
        <v>9</v>
      </c>
      <c r="C32" s="29">
        <v>16445.197916666668</v>
      </c>
      <c r="D32" s="30">
        <v>414.42005095647983</v>
      </c>
      <c r="E32" s="30">
        <v>31.659254748296259</v>
      </c>
      <c r="F32" s="30">
        <v>8.3234502700600746E-2</v>
      </c>
      <c r="G32" s="30">
        <v>1.5004323127669103E-2</v>
      </c>
      <c r="H32" s="30">
        <v>7.7473167105247806E-2</v>
      </c>
      <c r="I32" s="30">
        <v>2.2116244250513719</v>
      </c>
      <c r="J32" s="30">
        <v>0.60438886420690785</v>
      </c>
      <c r="K32" s="30">
        <v>2.6290600201141774</v>
      </c>
      <c r="L32" s="30">
        <v>5.6596539679857283E-2</v>
      </c>
      <c r="M32" s="30">
        <v>1.4215041300956348</v>
      </c>
      <c r="N32" s="30">
        <v>0.84122249326028065</v>
      </c>
      <c r="O32" s="37">
        <v>481.02264404296875</v>
      </c>
      <c r="P32" s="37">
        <v>10.251193467849784</v>
      </c>
      <c r="Q32" s="37">
        <v>480.01516723632812</v>
      </c>
      <c r="R32" s="37">
        <v>10.056276981041341</v>
      </c>
      <c r="S32" s="37">
        <v>475.2049560546875</v>
      </c>
      <c r="T32" s="37">
        <v>10.251193467849784</v>
      </c>
      <c r="U32" s="37">
        <v>101.22424817211117</v>
      </c>
      <c r="W32" s="30"/>
      <c r="X32" s="85"/>
      <c r="Y32" s="85"/>
      <c r="Z32" s="85"/>
      <c r="AA32" s="85"/>
      <c r="AB32" s="85"/>
      <c r="AC32" s="86"/>
    </row>
    <row r="33" spans="1:29" s="53" customFormat="1" x14ac:dyDescent="0.2">
      <c r="A33" s="28" t="s">
        <v>709</v>
      </c>
      <c r="B33" s="28" t="s">
        <v>9</v>
      </c>
      <c r="C33" s="29">
        <v>10792.697970779214</v>
      </c>
      <c r="D33" s="30">
        <v>279.92777378856294</v>
      </c>
      <c r="E33" s="30">
        <v>22.139076794507972</v>
      </c>
      <c r="F33" s="30">
        <v>0.12034621836401849</v>
      </c>
      <c r="G33" s="30">
        <v>3.6039320827439193E-2</v>
      </c>
      <c r="H33" s="30">
        <v>8.0226676248631293E-2</v>
      </c>
      <c r="I33" s="30">
        <v>1.7410506503504715</v>
      </c>
      <c r="J33" s="30">
        <v>0.62258091538559979</v>
      </c>
      <c r="K33" s="30">
        <v>2.1833569408428599</v>
      </c>
      <c r="L33" s="30">
        <v>5.6299137205925269E-2</v>
      </c>
      <c r="M33" s="30">
        <v>1.3174938952575428</v>
      </c>
      <c r="N33" s="30">
        <v>0.79741915661227558</v>
      </c>
      <c r="O33" s="37">
        <v>497.4755859375</v>
      </c>
      <c r="P33" s="37">
        <v>8.3355356484641661</v>
      </c>
      <c r="Q33" s="37">
        <v>491.46371459960938</v>
      </c>
      <c r="R33" s="37">
        <v>8.506366528525092</v>
      </c>
      <c r="S33" s="37">
        <v>463.54269409179688</v>
      </c>
      <c r="T33" s="37">
        <v>8.3355356484641661</v>
      </c>
      <c r="U33" s="37">
        <v>107.32033797063431</v>
      </c>
      <c r="W33" s="30"/>
      <c r="X33" s="85"/>
      <c r="Y33" s="85"/>
      <c r="Z33" s="85"/>
      <c r="AA33" s="85"/>
      <c r="AB33" s="85"/>
      <c r="AC33" s="86"/>
    </row>
    <row r="34" spans="1:29" s="53" customFormat="1" x14ac:dyDescent="0.2">
      <c r="A34" s="28" t="s">
        <v>710</v>
      </c>
      <c r="B34" s="28" t="s">
        <v>9</v>
      </c>
      <c r="C34" s="29">
        <v>7055.4939664502099</v>
      </c>
      <c r="D34" s="30">
        <v>173.85226712667244</v>
      </c>
      <c r="E34" s="30">
        <v>14.195790399579474</v>
      </c>
      <c r="F34" s="30">
        <v>0.2545524332085265</v>
      </c>
      <c r="G34" s="30">
        <v>5.3430765914731171E-2</v>
      </c>
      <c r="H34" s="30">
        <v>8.2785564697824526E-2</v>
      </c>
      <c r="I34" s="30">
        <v>1.8735297440390071</v>
      </c>
      <c r="J34" s="30">
        <v>0.64928907405175051</v>
      </c>
      <c r="K34" s="30">
        <v>2.6231232020459583</v>
      </c>
      <c r="L34" s="30">
        <v>5.6899469178741661E-2</v>
      </c>
      <c r="M34" s="30">
        <v>1.8359361729953938</v>
      </c>
      <c r="N34" s="30">
        <v>0.71423627474977514</v>
      </c>
      <c r="O34" s="37">
        <v>512.72808837890625</v>
      </c>
      <c r="P34" s="37">
        <v>9.2340230876227736</v>
      </c>
      <c r="Q34" s="37">
        <v>508.04116821289062</v>
      </c>
      <c r="R34" s="37">
        <v>10.485518540703794</v>
      </c>
      <c r="S34" s="37">
        <v>486.99932861328125</v>
      </c>
      <c r="T34" s="37">
        <v>9.2340230876227736</v>
      </c>
      <c r="U34" s="37">
        <v>105.28312017162055</v>
      </c>
      <c r="W34" s="30"/>
      <c r="X34" s="85"/>
      <c r="Y34" s="85"/>
      <c r="Z34" s="85"/>
      <c r="AA34" s="85"/>
      <c r="AB34" s="85"/>
      <c r="AC34" s="86"/>
    </row>
    <row r="35" spans="1:29" s="53" customFormat="1" x14ac:dyDescent="0.2">
      <c r="A35" s="28" t="s">
        <v>711</v>
      </c>
      <c r="B35" s="28" t="s">
        <v>9</v>
      </c>
      <c r="C35" s="29">
        <v>9898.5696022727225</v>
      </c>
      <c r="D35" s="30">
        <v>612.16005490175041</v>
      </c>
      <c r="E35" s="30">
        <v>9.6229658160256673</v>
      </c>
      <c r="F35" s="30">
        <v>0.16311667816052464</v>
      </c>
      <c r="G35" s="30">
        <v>3.5495820745462354</v>
      </c>
      <c r="H35" s="30">
        <v>1.6153820605464827E-2</v>
      </c>
      <c r="I35" s="30">
        <v>13.213143308584447</v>
      </c>
      <c r="J35" s="30">
        <v>9.2864150188290182E-2</v>
      </c>
      <c r="K35" s="30">
        <v>14.713578034967041</v>
      </c>
      <c r="L35" s="30">
        <v>4.1705906840626965E-2</v>
      </c>
      <c r="M35" s="30">
        <v>6.4731926047256332</v>
      </c>
      <c r="N35" s="30">
        <v>0.89802380340004395</v>
      </c>
      <c r="O35" s="37">
        <v>103.30207824707031</v>
      </c>
      <c r="P35" s="37">
        <v>13.540669937122054</v>
      </c>
      <c r="Q35" s="37" t="s">
        <v>9</v>
      </c>
      <c r="R35" s="37" t="s">
        <v>9</v>
      </c>
      <c r="S35" s="37" t="s">
        <v>9</v>
      </c>
      <c r="T35" s="37" t="s">
        <v>9</v>
      </c>
      <c r="U35" s="37" t="s">
        <v>9</v>
      </c>
      <c r="W35" s="30"/>
      <c r="X35" s="85"/>
      <c r="Y35" s="85"/>
      <c r="Z35" s="85"/>
      <c r="AA35" s="85"/>
      <c r="AB35" s="85"/>
      <c r="AC35" s="86"/>
    </row>
    <row r="36" spans="1:29" s="53" customFormat="1" x14ac:dyDescent="0.2">
      <c r="A36" s="28" t="s">
        <v>801</v>
      </c>
      <c r="B36" s="28"/>
      <c r="C36" s="29">
        <v>10772.406364468872</v>
      </c>
      <c r="D36" s="30">
        <v>280.73060998694638</v>
      </c>
      <c r="E36" s="30">
        <v>21.357063170073079</v>
      </c>
      <c r="F36" s="30">
        <v>0.11622179155641345</v>
      </c>
      <c r="G36" s="30">
        <v>9.0637803333272982E-2</v>
      </c>
      <c r="H36" s="30">
        <v>7.7057323739204917E-2</v>
      </c>
      <c r="I36" s="30">
        <v>2.0083186576911709</v>
      </c>
      <c r="J36" s="30">
        <v>0.61583292809419032</v>
      </c>
      <c r="K36" s="30">
        <v>2.5769131635610765</v>
      </c>
      <c r="L36" s="30">
        <v>5.7979400511117926E-2</v>
      </c>
      <c r="M36" s="30">
        <v>1.6146633152777976</v>
      </c>
      <c r="N36" s="30">
        <v>0.77935053694857304</v>
      </c>
      <c r="O36" s="37">
        <v>478.53421020507812</v>
      </c>
      <c r="P36" s="37">
        <v>9.2624511778254863</v>
      </c>
      <c r="Q36" s="37">
        <v>487.23214721679688</v>
      </c>
      <c r="R36" s="37">
        <v>9.9723186489150049</v>
      </c>
      <c r="S36" s="37">
        <v>528.34893798828125</v>
      </c>
      <c r="T36" s="37">
        <v>9.2624511778254863</v>
      </c>
      <c r="U36" s="37">
        <v>90.571623372070064</v>
      </c>
      <c r="W36" s="30"/>
      <c r="X36" s="85"/>
      <c r="Y36" s="85"/>
      <c r="Z36" s="85"/>
      <c r="AA36" s="85"/>
      <c r="AB36" s="85"/>
      <c r="AC36" s="86"/>
    </row>
    <row r="37" spans="1:29" s="53" customFormat="1" x14ac:dyDescent="0.2">
      <c r="A37" s="28" t="s">
        <v>802</v>
      </c>
      <c r="B37" s="28" t="s">
        <v>9</v>
      </c>
      <c r="C37" s="29">
        <v>8077.7578564727964</v>
      </c>
      <c r="D37" s="30">
        <v>246.37705764507112</v>
      </c>
      <c r="E37" s="30">
        <v>14.768642648063192</v>
      </c>
      <c r="F37" s="30">
        <v>0.33675727390103766</v>
      </c>
      <c r="G37" s="30">
        <v>8.5047694180027347E-2</v>
      </c>
      <c r="H37" s="30">
        <v>6.070862994009573E-2</v>
      </c>
      <c r="I37" s="30">
        <v>5.5447845875822281</v>
      </c>
      <c r="J37" s="30">
        <v>0.4863148749530759</v>
      </c>
      <c r="K37" s="30">
        <v>5.8840849073854091</v>
      </c>
      <c r="L37" s="30">
        <v>5.811548375269119E-2</v>
      </c>
      <c r="M37" s="30">
        <v>1.9692178839913399</v>
      </c>
      <c r="N37" s="30">
        <v>0.94233592391277221</v>
      </c>
      <c r="O37" s="37">
        <v>379.93362426757812</v>
      </c>
      <c r="P37" s="37">
        <v>20.457719225321021</v>
      </c>
      <c r="Q37" s="37">
        <v>402.3961181640625</v>
      </c>
      <c r="R37" s="37">
        <v>19.548595986936427</v>
      </c>
      <c r="S37" s="37">
        <v>533.48150634765625</v>
      </c>
      <c r="T37" s="37">
        <v>20.457719225321021</v>
      </c>
      <c r="U37" s="37">
        <v>71.217768516231388</v>
      </c>
      <c r="W37" s="30"/>
      <c r="X37" s="85"/>
      <c r="Y37" s="85"/>
      <c r="Z37" s="85"/>
      <c r="AA37" s="85"/>
      <c r="AB37" s="85"/>
      <c r="AC37" s="86"/>
    </row>
    <row r="38" spans="1:29" s="53" customFormat="1" x14ac:dyDescent="0.2">
      <c r="A38" s="28" t="s">
        <v>803</v>
      </c>
      <c r="B38" s="28" t="s">
        <v>9</v>
      </c>
      <c r="C38" s="29">
        <v>27847.384465399889</v>
      </c>
      <c r="D38" s="30">
        <v>992.55726960494007</v>
      </c>
      <c r="E38" s="30">
        <v>53.158352059143937</v>
      </c>
      <c r="F38" s="30">
        <v>0.30387720601840229</v>
      </c>
      <c r="G38" s="30">
        <v>1.2673301312659431</v>
      </c>
      <c r="H38" s="30">
        <v>5.4390936202633224E-2</v>
      </c>
      <c r="I38" s="30">
        <v>10.541652891222185</v>
      </c>
      <c r="J38" s="30">
        <v>0.41220360825852714</v>
      </c>
      <c r="K38" s="30">
        <v>11.609390419565228</v>
      </c>
      <c r="L38" s="30">
        <v>5.4980665264500808E-2</v>
      </c>
      <c r="M38" s="30">
        <v>4.863280809790842</v>
      </c>
      <c r="N38" s="30">
        <v>0.90802811433203312</v>
      </c>
      <c r="O38" s="37">
        <v>341.42330932617188</v>
      </c>
      <c r="P38" s="37">
        <v>35.055146597595765</v>
      </c>
      <c r="Q38" s="37">
        <v>350.4608154296875</v>
      </c>
      <c r="R38" s="37">
        <v>34.407553960854635</v>
      </c>
      <c r="S38" s="37">
        <v>410.78717041015625</v>
      </c>
      <c r="T38" s="37">
        <v>35.055146597595765</v>
      </c>
      <c r="U38" s="37">
        <v>83.114404226712566</v>
      </c>
      <c r="W38" s="30"/>
      <c r="X38" s="85"/>
      <c r="Y38" s="85"/>
      <c r="Z38" s="85"/>
      <c r="AA38" s="85"/>
      <c r="AB38" s="85"/>
      <c r="AC38" s="86"/>
    </row>
    <row r="39" spans="1:29" s="53" customFormat="1" x14ac:dyDescent="0.2">
      <c r="A39" s="28" t="s">
        <v>804</v>
      </c>
      <c r="B39" s="28" t="s">
        <v>9</v>
      </c>
      <c r="C39" s="29">
        <v>5097.9924003322212</v>
      </c>
      <c r="D39" s="30">
        <v>110.76504841147764</v>
      </c>
      <c r="E39" s="30">
        <v>8.1419771781042289</v>
      </c>
      <c r="F39" s="30">
        <v>0.60781435089478597</v>
      </c>
      <c r="G39" s="30">
        <v>0.39380993826160127</v>
      </c>
      <c r="H39" s="30">
        <v>7.4266665498205556E-2</v>
      </c>
      <c r="I39" s="30">
        <v>2.2197905799816753</v>
      </c>
      <c r="J39" s="30">
        <v>0.62288534799676198</v>
      </c>
      <c r="K39" s="30">
        <v>3.8286656084356117</v>
      </c>
      <c r="L39" s="30">
        <v>6.0846965694309495E-2</v>
      </c>
      <c r="M39" s="30">
        <v>3.1194887597557153</v>
      </c>
      <c r="N39" s="30">
        <v>0.57978178483147269</v>
      </c>
      <c r="O39" s="37">
        <v>461.80987548828125</v>
      </c>
      <c r="P39" s="37">
        <v>9.8926361194745862</v>
      </c>
      <c r="Q39" s="37">
        <v>491.65420532226562</v>
      </c>
      <c r="R39" s="37">
        <v>14.920989467725681</v>
      </c>
      <c r="S39" s="37">
        <v>633.2052001953125</v>
      </c>
      <c r="T39" s="37">
        <v>9.8926361194745862</v>
      </c>
      <c r="U39" s="37">
        <v>72.932104055026031</v>
      </c>
      <c r="W39" s="30"/>
      <c r="X39" s="85"/>
      <c r="Y39" s="85"/>
      <c r="Z39" s="85"/>
      <c r="AA39" s="85"/>
      <c r="AB39" s="85"/>
      <c r="AC39" s="86"/>
    </row>
    <row r="40" spans="1:29" s="53" customFormat="1" x14ac:dyDescent="0.2">
      <c r="A40" s="28" t="s">
        <v>805</v>
      </c>
      <c r="B40" s="28" t="s">
        <v>9</v>
      </c>
      <c r="C40" s="29">
        <v>24035.142244397728</v>
      </c>
      <c r="D40" s="30">
        <v>1803.6182550391452</v>
      </c>
      <c r="E40" s="30">
        <v>43.681594620430566</v>
      </c>
      <c r="F40" s="30">
        <v>0.22594957080757896</v>
      </c>
      <c r="G40" s="30">
        <v>1.0272779214340306</v>
      </c>
      <c r="H40" s="30">
        <v>2.4287760140243878E-2</v>
      </c>
      <c r="I40" s="30">
        <v>3.5702430544328214</v>
      </c>
      <c r="J40" s="30">
        <v>0.23218298272974544</v>
      </c>
      <c r="K40" s="30">
        <v>4.3785453465479343</v>
      </c>
      <c r="L40" s="30">
        <v>6.9353383942281036E-2</v>
      </c>
      <c r="M40" s="30">
        <v>2.5347630824301448</v>
      </c>
      <c r="N40" s="30">
        <v>0.8153947879625405</v>
      </c>
      <c r="O40" s="37">
        <v>154.69784545898438</v>
      </c>
      <c r="P40" s="37">
        <v>5.4573457655318034</v>
      </c>
      <c r="Q40" s="37">
        <v>211.99916076660156</v>
      </c>
      <c r="R40" s="37">
        <v>8.3775097518159782</v>
      </c>
      <c r="S40" s="37">
        <v>908.67138671875</v>
      </c>
      <c r="T40" s="37">
        <v>5.4573457655318034</v>
      </c>
      <c r="U40" s="37">
        <v>17.02461943008954</v>
      </c>
      <c r="W40" s="30"/>
      <c r="X40" s="85"/>
      <c r="Y40" s="85"/>
      <c r="Z40" s="85"/>
      <c r="AA40" s="85"/>
      <c r="AB40" s="85"/>
      <c r="AC40" s="86"/>
    </row>
    <row r="41" spans="1:29" s="53" customFormat="1" x14ac:dyDescent="0.2">
      <c r="A41" s="28" t="s">
        <v>806</v>
      </c>
      <c r="B41" s="28" t="s">
        <v>9</v>
      </c>
      <c r="C41" s="29">
        <v>21693.92999685734</v>
      </c>
      <c r="D41" s="30">
        <v>662.06040034648663</v>
      </c>
      <c r="E41" s="30">
        <v>46.385434241718436</v>
      </c>
      <c r="F41" s="30">
        <v>0.23520862108884413</v>
      </c>
      <c r="G41" s="30">
        <v>2.0194463843467974</v>
      </c>
      <c r="H41" s="30">
        <v>7.1000064558942352E-2</v>
      </c>
      <c r="I41" s="30">
        <v>6.5652953898948434</v>
      </c>
      <c r="J41" s="30">
        <v>0.56198609484334516</v>
      </c>
      <c r="K41" s="30">
        <v>7.3860450400004192</v>
      </c>
      <c r="L41" s="30">
        <v>5.742375154706824E-2</v>
      </c>
      <c r="M41" s="30">
        <v>3.3838672811356401</v>
      </c>
      <c r="N41" s="30">
        <v>0.88887833127733962</v>
      </c>
      <c r="O41" s="37">
        <v>442.17791748046875</v>
      </c>
      <c r="P41" s="37">
        <v>28.057031711137345</v>
      </c>
      <c r="Q41" s="37">
        <v>452.818359375</v>
      </c>
      <c r="R41" s="37">
        <v>26.983002216108133</v>
      </c>
      <c r="S41" s="37">
        <v>507.2078857421875</v>
      </c>
      <c r="T41" s="37">
        <v>28.057031711137345</v>
      </c>
      <c r="U41" s="37">
        <v>87.178833356156986</v>
      </c>
      <c r="W41" s="30"/>
      <c r="X41" s="85"/>
      <c r="Y41" s="85"/>
      <c r="Z41" s="85"/>
      <c r="AA41" s="85"/>
      <c r="AB41" s="85"/>
      <c r="AC41" s="86"/>
    </row>
    <row r="42" spans="1:29" s="53" customFormat="1" x14ac:dyDescent="0.2">
      <c r="A42" s="28" t="s">
        <v>807</v>
      </c>
      <c r="B42" s="28"/>
      <c r="C42" s="29">
        <v>3826.2620367005843</v>
      </c>
      <c r="D42" s="30">
        <v>926.65367011737567</v>
      </c>
      <c r="E42" s="30">
        <v>9.5583830002590755</v>
      </c>
      <c r="F42" s="30">
        <v>0.72956395181108979</v>
      </c>
      <c r="G42" s="30">
        <v>6.553510323496789E-2</v>
      </c>
      <c r="H42" s="30">
        <v>1.0537555870524882E-2</v>
      </c>
      <c r="I42" s="30">
        <v>1.707982249028845</v>
      </c>
      <c r="J42" s="30">
        <v>7.0182656953532485E-2</v>
      </c>
      <c r="K42" s="30">
        <v>2.9469148966748908</v>
      </c>
      <c r="L42" s="30">
        <v>4.8318634318330028E-2</v>
      </c>
      <c r="M42" s="30">
        <v>2.4014795533684543</v>
      </c>
      <c r="N42" s="30">
        <v>0.57958316032676149</v>
      </c>
      <c r="O42" s="37">
        <v>67.57403564453125</v>
      </c>
      <c r="P42" s="37">
        <v>1.1481245149542207</v>
      </c>
      <c r="Q42" s="37">
        <v>68.872764587402344</v>
      </c>
      <c r="R42" s="37">
        <v>1.9623180643161122</v>
      </c>
      <c r="S42" s="37" t="s">
        <v>9</v>
      </c>
      <c r="T42" s="37" t="s">
        <v>9</v>
      </c>
      <c r="U42" s="37" t="s">
        <v>9</v>
      </c>
      <c r="V42" s="53" t="s">
        <v>1013</v>
      </c>
      <c r="W42" s="30"/>
      <c r="X42" s="85"/>
      <c r="Y42" s="85"/>
      <c r="Z42" s="85"/>
      <c r="AA42" s="85"/>
      <c r="AB42" s="85"/>
      <c r="AC42" s="86"/>
    </row>
    <row r="43" spans="1:29" s="53" customFormat="1" x14ac:dyDescent="0.2">
      <c r="A43" s="28" t="s">
        <v>808</v>
      </c>
      <c r="B43" s="28" t="s">
        <v>9</v>
      </c>
      <c r="C43" s="29">
        <v>13309.57125917992</v>
      </c>
      <c r="D43" s="30">
        <v>311.80392429156535</v>
      </c>
      <c r="E43" s="30">
        <v>28.604570307906279</v>
      </c>
      <c r="F43" s="30">
        <v>0.58243029856851303</v>
      </c>
      <c r="G43" s="30">
        <v>0.57930296470133913</v>
      </c>
      <c r="H43" s="30">
        <v>9.2849870668113926E-2</v>
      </c>
      <c r="I43" s="30">
        <v>3.0203450443407753</v>
      </c>
      <c r="J43" s="30">
        <v>0.7532495707985275</v>
      </c>
      <c r="K43" s="30">
        <v>4.5325717897420095</v>
      </c>
      <c r="L43" s="30">
        <v>5.8854859232138748E-2</v>
      </c>
      <c r="M43" s="30">
        <v>3.3796039475493576</v>
      </c>
      <c r="N43" s="30">
        <v>0.66636452425890669</v>
      </c>
      <c r="O43" s="37">
        <v>572.36968994140625</v>
      </c>
      <c r="P43" s="37">
        <v>16.542287445688842</v>
      </c>
      <c r="Q43" s="37">
        <v>570.10809326171875</v>
      </c>
      <c r="R43" s="37">
        <v>19.772871949050742</v>
      </c>
      <c r="S43" s="37">
        <v>561.0997314453125</v>
      </c>
      <c r="T43" s="37">
        <v>16.542287445688842</v>
      </c>
      <c r="U43" s="37">
        <v>102.00854818929675</v>
      </c>
      <c r="W43" s="30"/>
      <c r="X43" s="85"/>
      <c r="Y43" s="85"/>
      <c r="Z43" s="85"/>
      <c r="AA43" s="85"/>
      <c r="AB43" s="85"/>
      <c r="AC43" s="86"/>
    </row>
    <row r="44" spans="1:29" s="53" customFormat="1" x14ac:dyDescent="0.2">
      <c r="A44" s="28" t="s">
        <v>809</v>
      </c>
      <c r="B44" s="28" t="s">
        <v>9</v>
      </c>
      <c r="C44" s="29">
        <v>24334.270724067585</v>
      </c>
      <c r="D44" s="30">
        <v>264.35517751627384</v>
      </c>
      <c r="E44" s="30">
        <v>31.097530280293231</v>
      </c>
      <c r="F44" s="30">
        <v>0.41855376936564831</v>
      </c>
      <c r="G44" s="30">
        <v>0.53520148548905722</v>
      </c>
      <c r="H44" s="30">
        <v>0.11789579210769333</v>
      </c>
      <c r="I44" s="30">
        <v>4.1275820107346144</v>
      </c>
      <c r="J44" s="30">
        <v>1.1387805109090612</v>
      </c>
      <c r="K44" s="30">
        <v>4.6142700003775436</v>
      </c>
      <c r="L44" s="30">
        <v>7.0075540610021414E-2</v>
      </c>
      <c r="M44" s="30">
        <v>2.0626571166929737</v>
      </c>
      <c r="N44" s="30">
        <v>0.89452546348542494</v>
      </c>
      <c r="O44" s="37">
        <v>718.44097900390625</v>
      </c>
      <c r="P44" s="37">
        <v>28.061501141596231</v>
      </c>
      <c r="Q44" s="37">
        <v>771.9305419921875</v>
      </c>
      <c r="R44" s="37">
        <v>24.946333388433096</v>
      </c>
      <c r="S44" s="37">
        <v>929.9718017578125</v>
      </c>
      <c r="T44" s="37">
        <v>28.061501141596231</v>
      </c>
      <c r="U44" s="37">
        <v>77.254060568925283</v>
      </c>
      <c r="W44" s="30"/>
      <c r="X44" s="85"/>
      <c r="Y44" s="85"/>
      <c r="Z44" s="85"/>
      <c r="AA44" s="85"/>
      <c r="AB44" s="85"/>
      <c r="AC44" s="86"/>
    </row>
    <row r="45" spans="1:29" s="53" customFormat="1" x14ac:dyDescent="0.2">
      <c r="A45" s="28" t="s">
        <v>810</v>
      </c>
      <c r="B45" s="28" t="s">
        <v>9</v>
      </c>
      <c r="C45" s="29">
        <v>19661.020608108094</v>
      </c>
      <c r="D45" s="30">
        <v>177.08234070353345</v>
      </c>
      <c r="E45" s="30">
        <v>31.038562821397562</v>
      </c>
      <c r="F45" s="30">
        <v>0.75480668089716552</v>
      </c>
      <c r="G45" s="30" t="s">
        <v>694</v>
      </c>
      <c r="H45" s="30">
        <v>0.17506370009235958</v>
      </c>
      <c r="I45" s="30">
        <v>1.7458959272111167</v>
      </c>
      <c r="J45" s="30">
        <v>1.786179536040122</v>
      </c>
      <c r="K45" s="30">
        <v>2.130684119058484</v>
      </c>
      <c r="L45" s="30">
        <v>7.4020794391946337E-2</v>
      </c>
      <c r="M45" s="30">
        <v>1.2213362463120718</v>
      </c>
      <c r="N45" s="30">
        <v>0.81940627031218538</v>
      </c>
      <c r="O45" s="37">
        <v>1039.95068359375</v>
      </c>
      <c r="P45" s="37">
        <v>16.767613331212008</v>
      </c>
      <c r="Q45" s="37">
        <v>1040.4339599609375</v>
      </c>
      <c r="R45" s="37">
        <v>13.869633686229703</v>
      </c>
      <c r="S45" s="37">
        <v>1041.44873046875</v>
      </c>
      <c r="T45" s="37">
        <v>16.767613331212008</v>
      </c>
      <c r="U45" s="37">
        <v>99.856157405432171</v>
      </c>
      <c r="W45" s="30"/>
      <c r="X45" s="85"/>
      <c r="Y45" s="85"/>
      <c r="Z45" s="85"/>
      <c r="AA45" s="85"/>
      <c r="AB45" s="85"/>
      <c r="AC45" s="86"/>
    </row>
    <row r="46" spans="1:29" s="53" customFormat="1" x14ac:dyDescent="0.2">
      <c r="A46" s="28" t="s">
        <v>811</v>
      </c>
      <c r="B46" s="28" t="s">
        <v>9</v>
      </c>
      <c r="C46" s="29">
        <v>6565.8302942212849</v>
      </c>
      <c r="D46" s="30">
        <v>180.54890014768282</v>
      </c>
      <c r="E46" s="30">
        <v>13.435883743926448</v>
      </c>
      <c r="F46" s="30">
        <v>0.34653735829342242</v>
      </c>
      <c r="G46" s="30">
        <v>0.149840869133578</v>
      </c>
      <c r="H46" s="30">
        <v>7.5135507269138646E-2</v>
      </c>
      <c r="I46" s="30">
        <v>1.8428767627460725</v>
      </c>
      <c r="J46" s="30">
        <v>0.63812789059765529</v>
      </c>
      <c r="K46" s="30">
        <v>2.8413068018130629</v>
      </c>
      <c r="L46" s="30">
        <v>6.161511159842379E-2</v>
      </c>
      <c r="M46" s="30">
        <v>2.1625978774057217</v>
      </c>
      <c r="N46" s="30">
        <v>0.64860181996893707</v>
      </c>
      <c r="O46" s="37">
        <v>467.02145385742188</v>
      </c>
      <c r="P46" s="37">
        <v>8.302263580455751</v>
      </c>
      <c r="Q46" s="37">
        <v>501.14642333984375</v>
      </c>
      <c r="R46" s="37">
        <v>11.238490008653129</v>
      </c>
      <c r="S46" s="37">
        <v>660.15594482421875</v>
      </c>
      <c r="T46" s="37">
        <v>8.302263580455751</v>
      </c>
      <c r="U46" s="37">
        <v>70.744110920909264</v>
      </c>
      <c r="W46" s="30"/>
      <c r="X46" s="85"/>
      <c r="Y46" s="85"/>
      <c r="Z46" s="85"/>
      <c r="AA46" s="85"/>
      <c r="AB46" s="85"/>
      <c r="AC46" s="86"/>
    </row>
    <row r="47" spans="1:29" s="53" customFormat="1" x14ac:dyDescent="0.2">
      <c r="A47" s="28" t="s">
        <v>812</v>
      </c>
      <c r="B47" s="28" t="s">
        <v>9</v>
      </c>
      <c r="C47" s="29">
        <v>8467.9521722561003</v>
      </c>
      <c r="D47" s="30">
        <v>168.78686125438594</v>
      </c>
      <c r="E47" s="30">
        <v>13.536588107645656</v>
      </c>
      <c r="F47" s="30">
        <v>0.20542262732427161</v>
      </c>
      <c r="G47" s="30">
        <v>0.187872082179803</v>
      </c>
      <c r="H47" s="30">
        <v>8.104529323349767E-2</v>
      </c>
      <c r="I47" s="30">
        <v>2.2414252415582809</v>
      </c>
      <c r="J47" s="30">
        <v>0.6770908417146948</v>
      </c>
      <c r="K47" s="30">
        <v>2.9496087892630904</v>
      </c>
      <c r="L47" s="30">
        <v>6.0609943228777927E-2</v>
      </c>
      <c r="M47" s="30">
        <v>1.917343186861308</v>
      </c>
      <c r="N47" s="30">
        <v>0.7599059406512898</v>
      </c>
      <c r="O47" s="37">
        <v>502.35897827148438</v>
      </c>
      <c r="P47" s="37">
        <v>10.832441979936446</v>
      </c>
      <c r="Q47" s="37">
        <v>525.01458740234375</v>
      </c>
      <c r="R47" s="37">
        <v>12.091625330469121</v>
      </c>
      <c r="S47" s="37">
        <v>624.79400634765625</v>
      </c>
      <c r="T47" s="37">
        <v>10.832441979936446</v>
      </c>
      <c r="U47" s="37">
        <v>80.403936844418936</v>
      </c>
      <c r="W47" s="30"/>
      <c r="X47" s="85"/>
      <c r="Y47" s="85"/>
      <c r="Z47" s="85"/>
      <c r="AA47" s="85"/>
      <c r="AB47" s="85"/>
      <c r="AC47" s="86"/>
    </row>
    <row r="48" spans="1:29" s="53" customFormat="1" x14ac:dyDescent="0.2">
      <c r="A48" s="28" t="s">
        <v>813</v>
      </c>
      <c r="B48" s="28" t="s">
        <v>9</v>
      </c>
      <c r="C48" s="29">
        <v>11569.675716875421</v>
      </c>
      <c r="D48" s="30">
        <v>286.75490459834316</v>
      </c>
      <c r="E48" s="30">
        <v>22.952470068979189</v>
      </c>
      <c r="F48" s="30">
        <v>0.17822807473354743</v>
      </c>
      <c r="G48" s="30">
        <v>0.78154231631644711</v>
      </c>
      <c r="H48" s="30">
        <v>8.1198849890471256E-2</v>
      </c>
      <c r="I48" s="30">
        <v>3.5632539009128821</v>
      </c>
      <c r="J48" s="30">
        <v>0.62936497667125735</v>
      </c>
      <c r="K48" s="30">
        <v>4.6350945288070688</v>
      </c>
      <c r="L48" s="30">
        <v>5.6231210015278969E-2</v>
      </c>
      <c r="M48" s="30">
        <v>2.9643419048089501</v>
      </c>
      <c r="N48" s="30">
        <v>0.76875538972663726</v>
      </c>
      <c r="O48" s="37">
        <v>503.27456665039062</v>
      </c>
      <c r="P48" s="37">
        <v>17.250801487748461</v>
      </c>
      <c r="Q48" s="37">
        <v>495.70022583007812</v>
      </c>
      <c r="R48" s="37">
        <v>18.179113487766873</v>
      </c>
      <c r="S48" s="37">
        <v>460.8671875</v>
      </c>
      <c r="T48" s="37">
        <v>17.250801487748461</v>
      </c>
      <c r="U48" s="37">
        <v>109.20164860953365</v>
      </c>
      <c r="W48" s="30"/>
      <c r="X48" s="85"/>
      <c r="Y48" s="85"/>
      <c r="Z48" s="85"/>
      <c r="AA48" s="85"/>
      <c r="AB48" s="85"/>
      <c r="AC48" s="86"/>
    </row>
    <row r="49" spans="1:29" s="53" customFormat="1" x14ac:dyDescent="0.2">
      <c r="A49" s="28" t="s">
        <v>814</v>
      </c>
      <c r="B49" s="28" t="s">
        <v>9</v>
      </c>
      <c r="C49" s="29">
        <v>18089.102713178301</v>
      </c>
      <c r="D49" s="30">
        <v>235.20387173744413</v>
      </c>
      <c r="E49" s="30">
        <v>18.933397495979655</v>
      </c>
      <c r="F49" s="30">
        <v>0.27222899193451638</v>
      </c>
      <c r="G49" s="30">
        <v>4.3477495936716579</v>
      </c>
      <c r="H49" s="30">
        <v>8.1375081662333676E-2</v>
      </c>
      <c r="I49" s="30">
        <v>1.8268321563674406</v>
      </c>
      <c r="J49" s="30">
        <v>0.67543371301369104</v>
      </c>
      <c r="K49" s="30">
        <v>3.3214605676824749</v>
      </c>
      <c r="L49" s="30">
        <v>6.021657249445371E-2</v>
      </c>
      <c r="M49" s="30">
        <v>2.7739474715883632</v>
      </c>
      <c r="N49" s="30">
        <v>0.55000868417417326</v>
      </c>
      <c r="O49" s="37">
        <v>504.32525634765625</v>
      </c>
      <c r="P49" s="37">
        <v>8.8620038146963633</v>
      </c>
      <c r="Q49" s="37">
        <v>524.01080322265625</v>
      </c>
      <c r="R49" s="37">
        <v>13.596104546712079</v>
      </c>
      <c r="S49" s="37">
        <v>610.73895263671875</v>
      </c>
      <c r="T49" s="37">
        <v>8.8620038146963633</v>
      </c>
      <c r="U49" s="37">
        <v>82.576238861194796</v>
      </c>
      <c r="W49" s="30"/>
      <c r="X49" s="85"/>
      <c r="Y49" s="85"/>
      <c r="Z49" s="85"/>
      <c r="AA49" s="85"/>
      <c r="AB49" s="85"/>
      <c r="AC49" s="86"/>
    </row>
    <row r="50" spans="1:29" s="53" customFormat="1" x14ac:dyDescent="0.2">
      <c r="A50" s="28" t="s">
        <v>815</v>
      </c>
      <c r="B50" s="28" t="s">
        <v>9</v>
      </c>
      <c r="C50" s="29">
        <v>13090.225446428571</v>
      </c>
      <c r="D50" s="30">
        <v>305.74687743862353</v>
      </c>
      <c r="E50" s="30">
        <v>24.80967633396898</v>
      </c>
      <c r="F50" s="30">
        <v>0.2655761879460295</v>
      </c>
      <c r="G50" s="30">
        <v>0.34176266734132627</v>
      </c>
      <c r="H50" s="30">
        <v>8.2069113112686443E-2</v>
      </c>
      <c r="I50" s="30">
        <v>1.9984604364708145</v>
      </c>
      <c r="J50" s="30">
        <v>0.67487401413250436</v>
      </c>
      <c r="K50" s="30">
        <v>2.5417003611272042</v>
      </c>
      <c r="L50" s="30">
        <v>5.9657864227469735E-2</v>
      </c>
      <c r="M50" s="30">
        <v>1.570476554939628</v>
      </c>
      <c r="N50" s="30">
        <v>0.78626909254737198</v>
      </c>
      <c r="O50" s="37">
        <v>508.46127319335938</v>
      </c>
      <c r="P50" s="37">
        <v>9.770988453206499</v>
      </c>
      <c r="Q50" s="37">
        <v>523.67156982421875</v>
      </c>
      <c r="R50" s="37">
        <v>10.399077694299141</v>
      </c>
      <c r="S50" s="37">
        <v>590.56005859375</v>
      </c>
      <c r="T50" s="37">
        <v>9.770988453206499</v>
      </c>
      <c r="U50" s="37">
        <v>86.098147985848314</v>
      </c>
      <c r="W50" s="30"/>
      <c r="X50" s="85"/>
      <c r="Y50" s="85"/>
      <c r="Z50" s="85"/>
      <c r="AA50" s="85"/>
      <c r="AB50" s="85"/>
      <c r="AC50" s="86"/>
    </row>
    <row r="51" spans="1:29" s="53" customFormat="1" x14ac:dyDescent="0.2">
      <c r="A51" s="28" t="s">
        <v>816</v>
      </c>
      <c r="B51" s="28" t="s">
        <v>9</v>
      </c>
      <c r="C51" s="29">
        <v>11950.770375457887</v>
      </c>
      <c r="D51" s="30">
        <v>344.9540636017411</v>
      </c>
      <c r="E51" s="30">
        <v>30.349072672473</v>
      </c>
      <c r="F51" s="30">
        <v>0.20417313729181749</v>
      </c>
      <c r="G51" s="30">
        <v>3.341739292633867E-2</v>
      </c>
      <c r="H51" s="30">
        <v>8.8878085381580929E-2</v>
      </c>
      <c r="I51" s="30">
        <v>3.7045595155193465</v>
      </c>
      <c r="J51" s="30">
        <v>0.74724006170547996</v>
      </c>
      <c r="K51" s="30">
        <v>4.2020109781955846</v>
      </c>
      <c r="L51" s="30">
        <v>6.0994432195552506E-2</v>
      </c>
      <c r="M51" s="30">
        <v>1.9832133160230847</v>
      </c>
      <c r="N51" s="30">
        <v>0.88161585839315149</v>
      </c>
      <c r="O51" s="37">
        <v>548.8985595703125</v>
      </c>
      <c r="P51" s="37">
        <v>19.492619928647677</v>
      </c>
      <c r="Q51" s="37">
        <v>566.62176513671875</v>
      </c>
      <c r="R51" s="37">
        <v>18.247134035916265</v>
      </c>
      <c r="S51" s="37">
        <v>638.4127197265625</v>
      </c>
      <c r="T51" s="37">
        <v>19.492619928647677</v>
      </c>
      <c r="U51" s="37">
        <v>85.978637738516611</v>
      </c>
      <c r="W51" s="30"/>
      <c r="X51" s="85"/>
      <c r="Y51" s="85"/>
      <c r="Z51" s="85"/>
      <c r="AA51" s="85"/>
      <c r="AB51" s="85"/>
      <c r="AC51" s="86"/>
    </row>
    <row r="52" spans="1:29" s="53" customFormat="1" x14ac:dyDescent="0.2">
      <c r="A52" s="28" t="s">
        <v>817</v>
      </c>
      <c r="B52" s="28" t="s">
        <v>9</v>
      </c>
      <c r="C52" s="29">
        <v>5645.7594672657215</v>
      </c>
      <c r="D52" s="30">
        <v>156.61305234201049</v>
      </c>
      <c r="E52" s="30">
        <v>8.2355190167384151</v>
      </c>
      <c r="F52" s="30">
        <v>0.28705007527297083</v>
      </c>
      <c r="G52" s="30">
        <v>6.7801702974903328</v>
      </c>
      <c r="H52" s="30">
        <v>5.5343210113540375E-2</v>
      </c>
      <c r="I52" s="30">
        <v>2.5239064692939714</v>
      </c>
      <c r="J52" s="30">
        <v>0.11669832885246066</v>
      </c>
      <c r="K52" s="30">
        <v>82.530032618706741</v>
      </c>
      <c r="L52" s="30">
        <v>1.5297660774201376E-2</v>
      </c>
      <c r="M52" s="30">
        <v>82.491430950002652</v>
      </c>
      <c r="N52" s="30">
        <v>3.0581672988723479E-2</v>
      </c>
      <c r="O52" s="37">
        <v>347.24273681640625</v>
      </c>
      <c r="P52" s="37">
        <v>8.5322208488471158</v>
      </c>
      <c r="Q52" s="37" t="s">
        <v>9</v>
      </c>
      <c r="R52" s="37" t="s">
        <v>9</v>
      </c>
      <c r="S52" s="37" t="s">
        <v>9</v>
      </c>
      <c r="T52" s="37" t="s">
        <v>9</v>
      </c>
      <c r="U52" s="37" t="s">
        <v>9</v>
      </c>
      <c r="W52" s="30"/>
      <c r="X52" s="85"/>
      <c r="Y52" s="85"/>
      <c r="Z52" s="85"/>
      <c r="AA52" s="85"/>
      <c r="AB52" s="85"/>
      <c r="AC52" s="86"/>
    </row>
    <row r="53" spans="1:29" s="53" customFormat="1" x14ac:dyDescent="0.2">
      <c r="A53" s="28" t="s">
        <v>818</v>
      </c>
      <c r="B53" s="28" t="s">
        <v>9</v>
      </c>
      <c r="C53" s="29">
        <v>14115.939110622257</v>
      </c>
      <c r="D53" s="30">
        <v>398.1818881079252</v>
      </c>
      <c r="E53" s="30">
        <v>33.118356243889401</v>
      </c>
      <c r="F53" s="30">
        <v>0.13624300788134963</v>
      </c>
      <c r="G53" s="30">
        <v>6.4873107653639989E-2</v>
      </c>
      <c r="H53" s="30">
        <v>8.4145651118749054E-2</v>
      </c>
      <c r="I53" s="30">
        <v>3.1065665554073179</v>
      </c>
      <c r="J53" s="30">
        <v>0.68819263065364633</v>
      </c>
      <c r="K53" s="30">
        <v>3.4154265207831038</v>
      </c>
      <c r="L53" s="30">
        <v>5.9333924955281309E-2</v>
      </c>
      <c r="M53" s="30">
        <v>1.419289454513522</v>
      </c>
      <c r="N53" s="30">
        <v>0.9095691377061248</v>
      </c>
      <c r="O53" s="37">
        <v>520.82037353515625</v>
      </c>
      <c r="P53" s="37">
        <v>15.543288613244279</v>
      </c>
      <c r="Q53" s="37">
        <v>531.7139892578125</v>
      </c>
      <c r="R53" s="37">
        <v>14.137182836536804</v>
      </c>
      <c r="S53" s="37">
        <v>578.7401123046875</v>
      </c>
      <c r="T53" s="37">
        <v>15.543288613244279</v>
      </c>
      <c r="U53" s="37">
        <v>89.992098778347952</v>
      </c>
      <c r="W53" s="30"/>
      <c r="X53" s="85"/>
      <c r="Y53" s="85"/>
      <c r="Z53" s="85"/>
      <c r="AA53" s="85"/>
      <c r="AB53" s="85"/>
      <c r="AC53" s="86"/>
    </row>
    <row r="54" spans="1:29" s="53" customFormat="1" x14ac:dyDescent="0.2">
      <c r="A54" s="28" t="s">
        <v>819</v>
      </c>
      <c r="B54" s="28" t="s">
        <v>9</v>
      </c>
      <c r="C54" s="29">
        <v>7896.7276567944255</v>
      </c>
      <c r="D54" s="30">
        <v>237.41325581574219</v>
      </c>
      <c r="E54" s="30">
        <v>14.282453315507269</v>
      </c>
      <c r="F54" s="30">
        <v>0.22656141767083324</v>
      </c>
      <c r="G54" s="30">
        <v>0.85177263624739086</v>
      </c>
      <c r="H54" s="30">
        <v>6.0441567677850229E-2</v>
      </c>
      <c r="I54" s="30">
        <v>3.5590272979239721</v>
      </c>
      <c r="J54" s="30">
        <v>0.56012312781172202</v>
      </c>
      <c r="K54" s="30">
        <v>4.2207620843837059</v>
      </c>
      <c r="L54" s="30">
        <v>6.7231456628545322E-2</v>
      </c>
      <c r="M54" s="30">
        <v>2.2689551043603924</v>
      </c>
      <c r="N54" s="30">
        <v>0.84321912175337477</v>
      </c>
      <c r="O54" s="37">
        <v>378.31036376953125</v>
      </c>
      <c r="P54" s="37">
        <v>13.076710273303432</v>
      </c>
      <c r="Q54" s="37">
        <v>451.60659790039062</v>
      </c>
      <c r="R54" s="37">
        <v>15.386697425153232</v>
      </c>
      <c r="S54" s="37">
        <v>844.34820556640625</v>
      </c>
      <c r="T54" s="37">
        <v>13.076710273303432</v>
      </c>
      <c r="U54" s="37">
        <v>44.805017796627261</v>
      </c>
      <c r="W54" s="30"/>
      <c r="X54" s="85"/>
      <c r="Y54" s="85"/>
      <c r="Z54" s="85"/>
      <c r="AA54" s="85"/>
      <c r="AB54" s="85"/>
      <c r="AC54" s="86"/>
    </row>
    <row r="55" spans="1:29" s="53" customFormat="1" x14ac:dyDescent="0.2">
      <c r="A55" s="28" t="s">
        <v>820</v>
      </c>
      <c r="B55" s="28" t="s">
        <v>9</v>
      </c>
      <c r="C55" s="29">
        <v>10363.679351076558</v>
      </c>
      <c r="D55" s="30">
        <v>227.11362295395469</v>
      </c>
      <c r="E55" s="30">
        <v>17.813366895610958</v>
      </c>
      <c r="F55" s="30">
        <v>3.3609969832058981E-2</v>
      </c>
      <c r="G55" s="30">
        <v>0.88417857135545441</v>
      </c>
      <c r="H55" s="30">
        <v>7.9565242616164156E-2</v>
      </c>
      <c r="I55" s="30">
        <v>1.7775461680390761</v>
      </c>
      <c r="J55" s="30">
        <v>0.61701050944440783</v>
      </c>
      <c r="K55" s="30">
        <v>2.6756073991853646</v>
      </c>
      <c r="L55" s="30">
        <v>5.6259245764155662E-2</v>
      </c>
      <c r="M55" s="30">
        <v>1.9998011338793338</v>
      </c>
      <c r="N55" s="30">
        <v>0.66435238913611949</v>
      </c>
      <c r="O55" s="37">
        <v>493.52719116210938</v>
      </c>
      <c r="P55" s="37">
        <v>8.4452710477322377</v>
      </c>
      <c r="Q55" s="37">
        <v>487.97186279296875</v>
      </c>
      <c r="R55" s="37">
        <v>10.366496798078918</v>
      </c>
      <c r="S55" s="37">
        <v>461.97027587890625</v>
      </c>
      <c r="T55" s="37">
        <v>8.4452710477322377</v>
      </c>
      <c r="U55" s="37">
        <v>106.83094063209273</v>
      </c>
      <c r="W55" s="30"/>
      <c r="X55" s="85"/>
      <c r="Y55" s="85"/>
      <c r="Z55" s="85"/>
      <c r="AA55" s="85"/>
      <c r="AB55" s="85"/>
      <c r="AC55" s="86"/>
    </row>
    <row r="56" spans="1:29" s="53" customFormat="1" x14ac:dyDescent="0.2">
      <c r="A56" s="28" t="s">
        <v>821</v>
      </c>
      <c r="B56" s="28" t="s">
        <v>9</v>
      </c>
      <c r="C56" s="29">
        <v>4370.697243755385</v>
      </c>
      <c r="D56" s="30">
        <v>41.094692083265976</v>
      </c>
      <c r="E56" s="30">
        <v>6.9028883258770914</v>
      </c>
      <c r="F56" s="30">
        <v>0.60201008427911917</v>
      </c>
      <c r="G56" s="30">
        <v>0.11793295464181638</v>
      </c>
      <c r="H56" s="30">
        <v>0.16772375097505074</v>
      </c>
      <c r="I56" s="30">
        <v>1.9485671591156459</v>
      </c>
      <c r="J56" s="30">
        <v>1.7186655729140352</v>
      </c>
      <c r="K56" s="30">
        <v>2.7000520492535727</v>
      </c>
      <c r="L56" s="30">
        <v>7.4339827109818679E-2</v>
      </c>
      <c r="M56" s="30">
        <v>1.8690551343110235</v>
      </c>
      <c r="N56" s="30">
        <v>0.72167762827176829</v>
      </c>
      <c r="O56" s="37">
        <v>999.557373046875</v>
      </c>
      <c r="P56" s="37">
        <v>18.042139523402117</v>
      </c>
      <c r="Q56" s="37">
        <v>1015.5264282226562</v>
      </c>
      <c r="R56" s="37">
        <v>17.33155927699308</v>
      </c>
      <c r="S56" s="37">
        <v>1050.1226806640625</v>
      </c>
      <c r="T56" s="37">
        <v>18.042139523402117</v>
      </c>
      <c r="U56" s="37">
        <v>95.184819017030307</v>
      </c>
      <c r="W56" s="30"/>
      <c r="X56" s="85"/>
      <c r="Y56" s="85"/>
      <c r="Z56" s="85"/>
      <c r="AA56" s="85"/>
      <c r="AB56" s="85"/>
      <c r="AC56" s="86"/>
    </row>
    <row r="57" spans="1:29" s="53" customFormat="1" x14ac:dyDescent="0.2">
      <c r="A57" s="28" t="s">
        <v>822</v>
      </c>
      <c r="B57" s="28" t="s">
        <v>9</v>
      </c>
      <c r="C57" s="29">
        <v>19493.070830773948</v>
      </c>
      <c r="D57" s="30">
        <v>333.85063417370804</v>
      </c>
      <c r="E57" s="30">
        <v>41.564241227136186</v>
      </c>
      <c r="F57" s="30">
        <v>0.43429691135731119</v>
      </c>
      <c r="G57" s="30">
        <v>1.0092541848587449</v>
      </c>
      <c r="H57" s="30">
        <v>0.12463857769296319</v>
      </c>
      <c r="I57" s="30">
        <v>4.5311214648115827</v>
      </c>
      <c r="J57" s="30">
        <v>1.2255040311366534</v>
      </c>
      <c r="K57" s="30">
        <v>5.4998845907537648</v>
      </c>
      <c r="L57" s="30">
        <v>7.1332426122927603E-2</v>
      </c>
      <c r="M57" s="30">
        <v>3.1173175620610816</v>
      </c>
      <c r="N57" s="30">
        <v>0.82385755374379377</v>
      </c>
      <c r="O57" s="37">
        <v>757.2069091796875</v>
      </c>
      <c r="P57" s="37">
        <v>32.371544258451173</v>
      </c>
      <c r="Q57" s="37">
        <v>812.28961181640625</v>
      </c>
      <c r="R57" s="37">
        <v>30.75175075437302</v>
      </c>
      <c r="S57" s="37">
        <v>966.36334228515625</v>
      </c>
      <c r="T57" s="37">
        <v>32.371544258451173</v>
      </c>
      <c r="U57" s="37">
        <v>78.35633617776962</v>
      </c>
      <c r="W57" s="30"/>
      <c r="X57" s="85"/>
      <c r="Y57" s="85"/>
      <c r="Z57" s="85"/>
      <c r="AA57" s="85"/>
      <c r="AB57" s="85"/>
      <c r="AC57" s="86"/>
    </row>
    <row r="58" spans="1:29" s="53" customFormat="1" x14ac:dyDescent="0.2">
      <c r="A58" s="28" t="s">
        <v>823</v>
      </c>
      <c r="B58" s="28" t="s">
        <v>9</v>
      </c>
      <c r="C58" s="29">
        <v>7966.8617571059458</v>
      </c>
      <c r="D58" s="30">
        <v>180.8579034993669</v>
      </c>
      <c r="E58" s="30">
        <v>13.510418355261905</v>
      </c>
      <c r="F58" s="30">
        <v>0.20115841650316058</v>
      </c>
      <c r="G58" s="30">
        <v>0.9681011913314248</v>
      </c>
      <c r="H58" s="30">
        <v>7.5750359797132211E-2</v>
      </c>
      <c r="I58" s="30">
        <v>1.8423356234377428</v>
      </c>
      <c r="J58" s="30">
        <v>0.59198463512276789</v>
      </c>
      <c r="K58" s="30">
        <v>3.2165960288110167</v>
      </c>
      <c r="L58" s="30">
        <v>5.6695745517278885E-2</v>
      </c>
      <c r="M58" s="30">
        <v>2.6367194509797716</v>
      </c>
      <c r="N58" s="30">
        <v>0.57275940370999723</v>
      </c>
      <c r="O58" s="37">
        <v>470.70700073242188</v>
      </c>
      <c r="P58" s="37">
        <v>8.3629626114096567</v>
      </c>
      <c r="Q58" s="37">
        <v>472.13427734375</v>
      </c>
      <c r="R58" s="37">
        <v>12.145013311007411</v>
      </c>
      <c r="S58" s="37">
        <v>479.078125</v>
      </c>
      <c r="T58" s="37">
        <v>8.3629626114096567</v>
      </c>
      <c r="U58" s="37">
        <v>98.252659883483901</v>
      </c>
      <c r="W58" s="30"/>
      <c r="X58" s="85"/>
      <c r="Y58" s="85"/>
      <c r="Z58" s="85"/>
      <c r="AA58" s="85"/>
      <c r="AB58" s="85"/>
      <c r="AC58" s="86"/>
    </row>
    <row r="59" spans="1:29" s="52" customFormat="1" x14ac:dyDescent="0.2">
      <c r="A59" s="81"/>
      <c r="B59" s="81"/>
      <c r="C59" s="82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37"/>
      <c r="P59" s="37"/>
      <c r="Q59" s="87"/>
      <c r="R59" s="87"/>
      <c r="S59" s="87"/>
      <c r="T59" s="87"/>
      <c r="U59" s="87"/>
      <c r="W59" s="83"/>
      <c r="X59" s="88"/>
      <c r="Y59" s="85"/>
      <c r="Z59" s="85"/>
      <c r="AA59" s="85"/>
      <c r="AB59" s="85"/>
      <c r="AC59" s="21"/>
    </row>
    <row r="60" spans="1:29" s="53" customFormat="1" x14ac:dyDescent="0.2">
      <c r="A60" s="28" t="s">
        <v>756</v>
      </c>
      <c r="B60" s="28" t="s">
        <v>1010</v>
      </c>
      <c r="C60" s="29">
        <v>2731.2517348087003</v>
      </c>
      <c r="D60" s="30">
        <v>673.17174574536864</v>
      </c>
      <c r="E60" s="30">
        <v>6.7312961308896915</v>
      </c>
      <c r="F60" s="30">
        <v>1.0553355594308609</v>
      </c>
      <c r="G60" s="30">
        <v>0.44494447500232642</v>
      </c>
      <c r="H60" s="30">
        <v>1.0207355956640764E-2</v>
      </c>
      <c r="I60" s="30">
        <v>1.802976291243114</v>
      </c>
      <c r="J60" s="30">
        <v>6.9196553207571898E-2</v>
      </c>
      <c r="K60" s="30">
        <v>4.2361211184068193</v>
      </c>
      <c r="L60" s="30">
        <v>4.9180839491480215E-2</v>
      </c>
      <c r="M60" s="30">
        <v>3.8332751822726561</v>
      </c>
      <c r="N60" s="30">
        <v>0.42561962721245394</v>
      </c>
      <c r="O60" s="37">
        <v>65.46728515625</v>
      </c>
      <c r="P60" s="37">
        <v>1.1743862419748556</v>
      </c>
      <c r="Q60" s="37">
        <v>67.936721801757812</v>
      </c>
      <c r="R60" s="37">
        <v>2.7837177051731232</v>
      </c>
      <c r="S60" s="37" t="s">
        <v>9</v>
      </c>
      <c r="T60" s="37" t="s">
        <v>9</v>
      </c>
      <c r="U60" s="37" t="s">
        <v>9</v>
      </c>
      <c r="V60" s="12" t="s">
        <v>1013</v>
      </c>
      <c r="W60" s="30"/>
      <c r="X60" s="85"/>
      <c r="Y60" s="85"/>
      <c r="Z60" s="85"/>
      <c r="AA60" s="85"/>
      <c r="AB60" s="85"/>
      <c r="AC60" s="21"/>
    </row>
    <row r="61" spans="1:29" s="52" customFormat="1" x14ac:dyDescent="0.2">
      <c r="A61" s="28" t="s">
        <v>757</v>
      </c>
      <c r="B61" s="28" t="s">
        <v>9</v>
      </c>
      <c r="C61" s="29">
        <v>942.4303779069769</v>
      </c>
      <c r="D61" s="30">
        <v>172.57748654535612</v>
      </c>
      <c r="E61" s="30">
        <v>1.8556435640954958</v>
      </c>
      <c r="F61" s="30">
        <v>0.55492012154170833</v>
      </c>
      <c r="G61" s="30">
        <v>0.96182769443204241</v>
      </c>
      <c r="H61" s="30">
        <v>1.1004387845683663E-2</v>
      </c>
      <c r="I61" s="30">
        <v>2.1709098246637479</v>
      </c>
      <c r="J61" s="30">
        <v>7.0217484034054173E-2</v>
      </c>
      <c r="K61" s="30">
        <v>6.6878623998127189</v>
      </c>
      <c r="L61" s="30">
        <v>4.6291804592119797E-2</v>
      </c>
      <c r="M61" s="30">
        <v>6.3257137156219096</v>
      </c>
      <c r="N61" s="30">
        <v>0.32460443933842603</v>
      </c>
      <c r="O61" s="37">
        <v>70.551361083984375</v>
      </c>
      <c r="P61" s="37">
        <v>1.523255790238498</v>
      </c>
      <c r="Q61" s="37">
        <v>68.905807495117188</v>
      </c>
      <c r="R61" s="37">
        <v>4.4554385920517516</v>
      </c>
      <c r="S61" s="37" t="s">
        <v>9</v>
      </c>
      <c r="T61" s="37" t="s">
        <v>9</v>
      </c>
      <c r="U61" s="37" t="s">
        <v>9</v>
      </c>
      <c r="V61" s="12" t="s">
        <v>1013</v>
      </c>
      <c r="W61" s="30"/>
      <c r="X61" s="85"/>
      <c r="Y61" s="85"/>
      <c r="Z61" s="85"/>
      <c r="AA61" s="85"/>
      <c r="AB61" s="85"/>
      <c r="AC61" s="21"/>
    </row>
    <row r="62" spans="1:29" s="52" customFormat="1" x14ac:dyDescent="0.2">
      <c r="A62" s="28" t="s">
        <v>758</v>
      </c>
      <c r="B62" s="28"/>
      <c r="C62" s="29">
        <v>13164.149666552676</v>
      </c>
      <c r="D62" s="30">
        <v>243.94473165980114</v>
      </c>
      <c r="E62" s="30">
        <v>23.779130116344501</v>
      </c>
      <c r="F62" s="30">
        <v>3.2748603693359861</v>
      </c>
      <c r="G62" s="30">
        <v>6.1637445646574654E-2</v>
      </c>
      <c r="H62" s="30">
        <v>9.8562847445381283E-2</v>
      </c>
      <c r="I62" s="30">
        <v>1.9036894104831483</v>
      </c>
      <c r="J62" s="30">
        <v>0.8144889933520757</v>
      </c>
      <c r="K62" s="30">
        <v>2.6322636385695488</v>
      </c>
      <c r="L62" s="30">
        <v>5.9951038943418057E-2</v>
      </c>
      <c r="M62" s="30">
        <v>1.8179049731352084</v>
      </c>
      <c r="N62" s="30">
        <v>0.72321380829378867</v>
      </c>
      <c r="O62" s="37">
        <v>605.9810791015625</v>
      </c>
      <c r="P62" s="37">
        <v>11.010388259436329</v>
      </c>
      <c r="Q62" s="37">
        <v>604.96917724609375</v>
      </c>
      <c r="R62" s="37">
        <v>11.997483933759833</v>
      </c>
      <c r="S62" s="37">
        <v>601.1798095703125</v>
      </c>
      <c r="T62" s="37">
        <v>11.010388259436329</v>
      </c>
      <c r="U62" s="37">
        <v>100.79864118102731</v>
      </c>
      <c r="W62" s="30"/>
      <c r="X62" s="85"/>
      <c r="Y62" s="85"/>
      <c r="Z62" s="85"/>
      <c r="AA62" s="85"/>
      <c r="AB62" s="85"/>
      <c r="AC62" s="21"/>
    </row>
    <row r="63" spans="1:29" s="53" customFormat="1" x14ac:dyDescent="0.2">
      <c r="A63" s="28" t="s">
        <v>759</v>
      </c>
      <c r="B63" s="28"/>
      <c r="C63" s="29">
        <v>1771.8523723323165</v>
      </c>
      <c r="D63" s="30">
        <v>398.89296049239755</v>
      </c>
      <c r="E63" s="30">
        <v>4.0716290015774845</v>
      </c>
      <c r="F63" s="30">
        <v>0.71013262907045116</v>
      </c>
      <c r="G63" s="30">
        <v>0.43569107285811581</v>
      </c>
      <c r="H63" s="30">
        <v>1.0444781577974042E-2</v>
      </c>
      <c r="I63" s="30">
        <v>1.8444826183255973</v>
      </c>
      <c r="J63" s="30">
        <v>6.6899817715000351E-2</v>
      </c>
      <c r="K63" s="30">
        <v>4.6307799184834018</v>
      </c>
      <c r="L63" s="30">
        <v>4.6467606991501015E-2</v>
      </c>
      <c r="M63" s="30">
        <v>4.2475883185784244</v>
      </c>
      <c r="N63" s="30">
        <v>0.39830928068152988</v>
      </c>
      <c r="O63" s="37">
        <v>66.982185363769531</v>
      </c>
      <c r="P63" s="37">
        <v>1.2290782957173774</v>
      </c>
      <c r="Q63" s="37">
        <v>65.753242492675781</v>
      </c>
      <c r="R63" s="37">
        <v>2.9483928242213318</v>
      </c>
      <c r="S63" s="37" t="s">
        <v>9</v>
      </c>
      <c r="T63" s="37" t="s">
        <v>9</v>
      </c>
      <c r="U63" s="37" t="s">
        <v>9</v>
      </c>
      <c r="V63" s="12" t="s">
        <v>1013</v>
      </c>
      <c r="W63" s="30"/>
      <c r="X63" s="85"/>
      <c r="Y63" s="85"/>
      <c r="Z63" s="85"/>
      <c r="AA63" s="85"/>
      <c r="AB63" s="85"/>
      <c r="AC63" s="21"/>
    </row>
    <row r="64" spans="1:29" s="52" customFormat="1" x14ac:dyDescent="0.2">
      <c r="A64" s="28" t="s">
        <v>760</v>
      </c>
      <c r="B64" s="28"/>
      <c r="C64" s="29">
        <v>2897.7223214285705</v>
      </c>
      <c r="D64" s="30">
        <v>270.51954893344202</v>
      </c>
      <c r="E64" s="30">
        <v>2.6831999836631906</v>
      </c>
      <c r="F64" s="30">
        <v>0.54665404445490351</v>
      </c>
      <c r="G64" s="30">
        <v>14.543581661336679</v>
      </c>
      <c r="H64" s="30">
        <v>1.013798840478356E-2</v>
      </c>
      <c r="I64" s="30">
        <v>2.7105532346062535</v>
      </c>
      <c r="J64" s="30">
        <v>6.6708414293277368E-2</v>
      </c>
      <c r="K64" s="30">
        <v>11.154074559521844</v>
      </c>
      <c r="L64" s="30">
        <v>4.7736828538024433E-2</v>
      </c>
      <c r="M64" s="30">
        <v>10.819717207105645</v>
      </c>
      <c r="N64" s="30">
        <v>0.24301014128441065</v>
      </c>
      <c r="O64" s="37">
        <v>65.024612426757812</v>
      </c>
      <c r="P64" s="37">
        <v>1.7536674166467365</v>
      </c>
      <c r="Q64" s="37">
        <v>65.571060180664062</v>
      </c>
      <c r="R64" s="37">
        <v>7.0826919027704909</v>
      </c>
      <c r="S64" s="37" t="s">
        <v>9</v>
      </c>
      <c r="T64" s="37" t="s">
        <v>9</v>
      </c>
      <c r="U64" s="37" t="s">
        <v>9</v>
      </c>
      <c r="W64" s="30"/>
      <c r="X64" s="85"/>
      <c r="Y64" s="85"/>
      <c r="Z64" s="85"/>
      <c r="AA64" s="85"/>
      <c r="AB64" s="85"/>
      <c r="AC64" s="21"/>
    </row>
    <row r="65" spans="1:29" s="52" customFormat="1" x14ac:dyDescent="0.2">
      <c r="A65" s="28" t="s">
        <v>762</v>
      </c>
      <c r="B65" s="28"/>
      <c r="C65" s="29">
        <v>10697.230660529722</v>
      </c>
      <c r="D65" s="30">
        <v>279.10580534885167</v>
      </c>
      <c r="E65" s="30">
        <v>21.52051879496501</v>
      </c>
      <c r="F65" s="30">
        <v>7.6461077385030954E-2</v>
      </c>
      <c r="G65" s="30" t="s">
        <v>694</v>
      </c>
      <c r="H65" s="30">
        <v>7.8191552297828329E-2</v>
      </c>
      <c r="I65" s="30">
        <v>1.7730391438329878</v>
      </c>
      <c r="J65" s="30">
        <v>0.61042703357254224</v>
      </c>
      <c r="K65" s="30">
        <v>2.2060735774900806</v>
      </c>
      <c r="L65" s="30">
        <v>5.6636793690337937E-2</v>
      </c>
      <c r="M65" s="30">
        <v>1.3126663032682253</v>
      </c>
      <c r="N65" s="30">
        <v>0.80370807298740699</v>
      </c>
      <c r="O65" s="37">
        <v>485.3192138671875</v>
      </c>
      <c r="P65" s="37">
        <v>8.2889675509679872</v>
      </c>
      <c r="Q65" s="37">
        <v>483.82940673828125</v>
      </c>
      <c r="R65" s="37">
        <v>8.4906826760283014</v>
      </c>
      <c r="S65" s="37">
        <v>476.77798461914062</v>
      </c>
      <c r="T65" s="37">
        <v>8.2889675509679872</v>
      </c>
      <c r="U65" s="37">
        <v>101.79144791152004</v>
      </c>
      <c r="W65" s="30"/>
      <c r="X65" s="85"/>
      <c r="Y65" s="85"/>
      <c r="Z65" s="85"/>
      <c r="AA65" s="85"/>
      <c r="AB65" s="85"/>
      <c r="AC65" s="21"/>
    </row>
    <row r="66" spans="1:29" s="52" customFormat="1" x14ac:dyDescent="0.2">
      <c r="A66" s="28" t="s">
        <v>763</v>
      </c>
      <c r="B66" s="28"/>
      <c r="C66" s="29">
        <v>1434.9590773809534</v>
      </c>
      <c r="D66" s="30">
        <v>217.34161943657676</v>
      </c>
      <c r="E66" s="30">
        <v>2.3330975942836387</v>
      </c>
      <c r="F66" s="30">
        <v>0.56640750402557161</v>
      </c>
      <c r="G66" s="30">
        <v>1.3524850540498259</v>
      </c>
      <c r="H66" s="30">
        <v>1.0941424196075961E-2</v>
      </c>
      <c r="I66" s="30">
        <v>2.0331896910190199</v>
      </c>
      <c r="J66" s="30">
        <v>7.6743850748575079E-2</v>
      </c>
      <c r="K66" s="30">
        <v>7.7207269545670334</v>
      </c>
      <c r="L66" s="30">
        <v>5.088554924846983E-2</v>
      </c>
      <c r="M66" s="30">
        <v>7.4482054474424855</v>
      </c>
      <c r="N66" s="30">
        <v>0.26334174268607302</v>
      </c>
      <c r="O66" s="37">
        <v>70.149879455566406</v>
      </c>
      <c r="P66" s="37">
        <v>1.4185477780910081</v>
      </c>
      <c r="Q66" s="37">
        <v>75.0789794921875</v>
      </c>
      <c r="R66" s="37">
        <v>5.5875225800518313</v>
      </c>
      <c r="S66" s="37" t="s">
        <v>9</v>
      </c>
      <c r="T66" s="37" t="s">
        <v>9</v>
      </c>
      <c r="U66" s="37" t="s">
        <v>9</v>
      </c>
      <c r="W66" s="30"/>
      <c r="X66" s="85"/>
      <c r="Y66" s="85"/>
      <c r="Z66" s="85"/>
      <c r="AA66" s="85"/>
      <c r="AB66" s="85"/>
      <c r="AC66" s="21"/>
    </row>
    <row r="67" spans="1:29" s="52" customFormat="1" x14ac:dyDescent="0.2">
      <c r="A67" s="28" t="s">
        <v>764</v>
      </c>
      <c r="B67" s="28"/>
      <c r="C67" s="29">
        <v>1195.5106707317079</v>
      </c>
      <c r="D67" s="30">
        <v>264.96833293965301</v>
      </c>
      <c r="E67" s="30">
        <v>2.8516402316015346</v>
      </c>
      <c r="F67" s="30">
        <v>0.9240074858641032</v>
      </c>
      <c r="G67" s="30">
        <v>0.30158748538873315</v>
      </c>
      <c r="H67" s="30">
        <v>1.1003762225331622E-2</v>
      </c>
      <c r="I67" s="30">
        <v>1.9784688979934746</v>
      </c>
      <c r="J67" s="30">
        <v>7.1843218144312049E-2</v>
      </c>
      <c r="K67" s="30">
        <v>4.6447474425957749</v>
      </c>
      <c r="L67" s="30">
        <v>4.7366284158987949E-2</v>
      </c>
      <c r="M67" s="30">
        <v>4.2023017056337686</v>
      </c>
      <c r="N67" s="30">
        <v>0.42595833733594407</v>
      </c>
      <c r="O67" s="37">
        <v>70.547370910644531</v>
      </c>
      <c r="P67" s="37">
        <v>1.3881482776829555</v>
      </c>
      <c r="Q67" s="37">
        <v>70.447074890136719</v>
      </c>
      <c r="R67" s="37">
        <v>3.161160368286998</v>
      </c>
      <c r="S67" s="37" t="s">
        <v>9</v>
      </c>
      <c r="T67" s="37" t="s">
        <v>9</v>
      </c>
      <c r="U67" s="37" t="s">
        <v>9</v>
      </c>
      <c r="W67" s="30"/>
      <c r="X67" s="85"/>
      <c r="Y67" s="85"/>
      <c r="Z67" s="85"/>
      <c r="AA67" s="85"/>
      <c r="AB67" s="85"/>
      <c r="AC67" s="21"/>
    </row>
    <row r="68" spans="1:29" s="53" customFormat="1" x14ac:dyDescent="0.2">
      <c r="A68" s="28" t="s">
        <v>765</v>
      </c>
      <c r="B68" s="28"/>
      <c r="C68" s="29">
        <v>5908.7440340909106</v>
      </c>
      <c r="D68" s="30">
        <v>351.18268939997586</v>
      </c>
      <c r="E68" s="30">
        <v>3.4732105591029758</v>
      </c>
      <c r="F68" s="30">
        <v>0.87239521695320299</v>
      </c>
      <c r="G68" s="30">
        <v>4.2552446290615</v>
      </c>
      <c r="H68" s="30">
        <v>1.0108552439654889E-2</v>
      </c>
      <c r="I68" s="30">
        <v>1.8963116948643066</v>
      </c>
      <c r="J68" s="30">
        <v>6.6537996072186634E-2</v>
      </c>
      <c r="K68" s="30">
        <v>4.5845631979169381</v>
      </c>
      <c r="L68" s="30">
        <v>4.7753530388121919E-2</v>
      </c>
      <c r="M68" s="30">
        <v>4.1739934920427517</v>
      </c>
      <c r="N68" s="30">
        <v>0.41362974246399808</v>
      </c>
      <c r="O68" s="37">
        <v>64.836761474609375</v>
      </c>
      <c r="P68" s="37">
        <v>1.2233447121169554</v>
      </c>
      <c r="Q68" s="37">
        <v>65.408828735351562</v>
      </c>
      <c r="R68" s="37">
        <v>2.904164815621245</v>
      </c>
      <c r="S68" s="37" t="s">
        <v>9</v>
      </c>
      <c r="T68" s="37" t="s">
        <v>9</v>
      </c>
      <c r="U68" s="37" t="s">
        <v>9</v>
      </c>
      <c r="V68" s="12" t="s">
        <v>1013</v>
      </c>
      <c r="W68" s="30"/>
      <c r="X68" s="85"/>
      <c r="Y68" s="85"/>
      <c r="Z68" s="85"/>
      <c r="AA68" s="85"/>
      <c r="AB68" s="85"/>
      <c r="AC68" s="21"/>
    </row>
    <row r="69" spans="1:29" s="52" customFormat="1" x14ac:dyDescent="0.2">
      <c r="A69" s="28" t="s">
        <v>766</v>
      </c>
      <c r="B69" s="28"/>
      <c r="C69" s="29">
        <v>9724.1493366130053</v>
      </c>
      <c r="D69" s="30">
        <v>228.61905798401364</v>
      </c>
      <c r="E69" s="30">
        <v>15.045884502650532</v>
      </c>
      <c r="F69" s="30">
        <v>0.18418109810279809</v>
      </c>
      <c r="G69" s="30">
        <v>1.4900352079259145</v>
      </c>
      <c r="H69" s="30">
        <v>6.6494498183677864E-2</v>
      </c>
      <c r="I69" s="30">
        <v>12.383768265374226</v>
      </c>
      <c r="J69" s="30">
        <v>0.55737149390094098</v>
      </c>
      <c r="K69" s="30">
        <v>12.851921589041879</v>
      </c>
      <c r="L69" s="30">
        <v>6.081122837573566E-2</v>
      </c>
      <c r="M69" s="30">
        <v>3.4371750145127882</v>
      </c>
      <c r="N69" s="30">
        <v>0.96357328198556536</v>
      </c>
      <c r="O69" s="37">
        <v>415.00143432617188</v>
      </c>
      <c r="P69" s="37">
        <v>49.773492525828985</v>
      </c>
      <c r="Q69" s="37">
        <v>449.81414794921875</v>
      </c>
      <c r="R69" s="37">
        <v>46.703616372065028</v>
      </c>
      <c r="S69" s="37">
        <v>631.93878173828125</v>
      </c>
      <c r="T69" s="37">
        <v>49.773492525828985</v>
      </c>
      <c r="U69" s="37">
        <v>65.671145104375881</v>
      </c>
      <c r="W69" s="30"/>
      <c r="X69" s="85"/>
      <c r="Y69" s="85"/>
      <c r="Z69" s="85"/>
      <c r="AA69" s="85"/>
      <c r="AB69" s="85"/>
      <c r="AC69" s="21"/>
    </row>
    <row r="70" spans="1:29" s="52" customFormat="1" x14ac:dyDescent="0.2">
      <c r="A70" s="28" t="s">
        <v>767</v>
      </c>
      <c r="B70" s="28"/>
      <c r="C70" s="29">
        <v>19398.323543360431</v>
      </c>
      <c r="D70" s="30">
        <v>311.95308842181993</v>
      </c>
      <c r="E70" s="30">
        <v>3.5122651030833536</v>
      </c>
      <c r="F70" s="30">
        <v>0.40917323460342675</v>
      </c>
      <c r="G70" s="30">
        <v>32.11905054403033</v>
      </c>
      <c r="H70" s="30">
        <v>1.1365190293570656E-2</v>
      </c>
      <c r="I70" s="30">
        <v>2.86201747518672</v>
      </c>
      <c r="J70" s="30">
        <v>9.6915765434937309E-2</v>
      </c>
      <c r="K70" s="30">
        <v>10.542131249867822</v>
      </c>
      <c r="L70" s="30">
        <v>6.1864634858817005E-2</v>
      </c>
      <c r="M70" s="30">
        <v>10.146200631821033</v>
      </c>
      <c r="N70" s="30">
        <v>0.27148376427419307</v>
      </c>
      <c r="O70" s="37">
        <v>72.851516723632812</v>
      </c>
      <c r="P70" s="37">
        <v>2.0732859119812512</v>
      </c>
      <c r="Q70" s="37">
        <v>93.925361633300781</v>
      </c>
      <c r="R70" s="37">
        <v>9.4575681916477006</v>
      </c>
      <c r="S70" s="37" t="s">
        <v>9</v>
      </c>
      <c r="T70" s="37" t="s">
        <v>9</v>
      </c>
      <c r="U70" s="37" t="s">
        <v>9</v>
      </c>
      <c r="W70" s="30"/>
      <c r="X70" s="85"/>
      <c r="Y70" s="85"/>
      <c r="Z70" s="85"/>
      <c r="AA70" s="85"/>
      <c r="AB70" s="85"/>
      <c r="AC70" s="21"/>
    </row>
    <row r="71" spans="1:29" s="52" customFormat="1" x14ac:dyDescent="0.2">
      <c r="A71" s="28" t="s">
        <v>768</v>
      </c>
      <c r="B71" s="28"/>
      <c r="C71" s="29">
        <v>44179.107774887838</v>
      </c>
      <c r="D71" s="30">
        <v>272.00095303375571</v>
      </c>
      <c r="E71" s="30">
        <v>3.3482910044066636</v>
      </c>
      <c r="F71" s="30">
        <v>0.61591022282154317</v>
      </c>
      <c r="G71" s="30">
        <v>62.254028786014615</v>
      </c>
      <c r="H71" s="30">
        <v>1.2034447397817357E-2</v>
      </c>
      <c r="I71" s="30">
        <v>8.1983602874240802</v>
      </c>
      <c r="J71" s="30">
        <v>0.16411796217060023</v>
      </c>
      <c r="K71" s="30">
        <v>27.231717247972554</v>
      </c>
      <c r="L71" s="30">
        <v>9.8936079860635795E-2</v>
      </c>
      <c r="M71" s="30">
        <v>25.968313631637958</v>
      </c>
      <c r="N71" s="30">
        <v>0.30105924693509595</v>
      </c>
      <c r="O71" s="37">
        <v>77.115928649902344</v>
      </c>
      <c r="P71" s="37">
        <v>6.2845771685881111</v>
      </c>
      <c r="Q71" s="37">
        <v>154.30134582519531</v>
      </c>
      <c r="R71" s="37">
        <v>38.981995336234071</v>
      </c>
      <c r="S71" s="37" t="s">
        <v>9</v>
      </c>
      <c r="T71" s="37" t="s">
        <v>9</v>
      </c>
      <c r="U71" s="37" t="s">
        <v>9</v>
      </c>
      <c r="W71" s="30"/>
      <c r="X71" s="85"/>
      <c r="Y71" s="85"/>
      <c r="Z71" s="85"/>
      <c r="AA71" s="85"/>
      <c r="AB71" s="85"/>
      <c r="AC71" s="21"/>
    </row>
    <row r="72" spans="1:29" s="52" customFormat="1" x14ac:dyDescent="0.2">
      <c r="A72" s="28" t="s">
        <v>769</v>
      </c>
      <c r="B72" s="28"/>
      <c r="C72" s="29">
        <v>414374.66877462005</v>
      </c>
      <c r="D72" s="30">
        <v>254.02514060465273</v>
      </c>
      <c r="E72" s="30">
        <v>27.646563635837236</v>
      </c>
      <c r="F72" s="30">
        <v>0.51673770075406833</v>
      </c>
      <c r="G72" s="30">
        <v>57.852463699929658</v>
      </c>
      <c r="H72" s="30">
        <v>0.10055751736542987</v>
      </c>
      <c r="I72" s="30">
        <v>15.671665497486261</v>
      </c>
      <c r="J72" s="30">
        <v>2.3186222928287861</v>
      </c>
      <c r="K72" s="30">
        <v>137.18103335422941</v>
      </c>
      <c r="L72" s="30">
        <v>0.16727852873324606</v>
      </c>
      <c r="M72" s="30">
        <v>136.28292194060523</v>
      </c>
      <c r="N72" s="30">
        <v>0.11424075992355899</v>
      </c>
      <c r="O72" s="37">
        <v>617.67535400390625</v>
      </c>
      <c r="P72" s="37">
        <v>92.307110597509464</v>
      </c>
      <c r="Q72" s="37">
        <v>1218.00244140625</v>
      </c>
      <c r="R72" s="37">
        <v>973.18669241414227</v>
      </c>
      <c r="S72" s="37">
        <v>2530.10888671875</v>
      </c>
      <c r="T72" s="37">
        <v>92.307110597509464</v>
      </c>
      <c r="U72" s="37">
        <v>24.412994920742626</v>
      </c>
      <c r="W72" s="30"/>
      <c r="X72" s="85"/>
      <c r="Y72" s="85"/>
      <c r="Z72" s="85"/>
      <c r="AA72" s="85"/>
      <c r="AB72" s="85"/>
      <c r="AC72" s="21"/>
    </row>
    <row r="73" spans="1:29" s="52" customFormat="1" x14ac:dyDescent="0.2">
      <c r="A73" s="28" t="s">
        <v>770</v>
      </c>
      <c r="B73" s="28"/>
      <c r="C73" s="29">
        <v>18832.305938538189</v>
      </c>
      <c r="D73" s="30">
        <v>930.12261951889377</v>
      </c>
      <c r="E73" s="30">
        <v>27.088420896955505</v>
      </c>
      <c r="F73" s="30">
        <v>0.23490129194173587</v>
      </c>
      <c r="G73" s="30">
        <v>2.8815743469327866</v>
      </c>
      <c r="H73" s="30">
        <v>2.9644480242551299E-2</v>
      </c>
      <c r="I73" s="30">
        <v>5.4735677417848221</v>
      </c>
      <c r="J73" s="30">
        <v>0.21412736251810027</v>
      </c>
      <c r="K73" s="30">
        <v>14.288342256900757</v>
      </c>
      <c r="L73" s="30">
        <v>5.2402627459067742E-2</v>
      </c>
      <c r="M73" s="30">
        <v>13.198362800985144</v>
      </c>
      <c r="N73" s="30">
        <v>0.38307927143481502</v>
      </c>
      <c r="O73" s="37">
        <v>188.32281494140625</v>
      </c>
      <c r="P73" s="37">
        <v>10.158866365397364</v>
      </c>
      <c r="Q73" s="37">
        <v>197.01029968261719</v>
      </c>
      <c r="R73" s="37">
        <v>25.587018090492702</v>
      </c>
      <c r="S73" s="37">
        <v>302.35675048828125</v>
      </c>
      <c r="T73" s="37">
        <v>10.158866365397364</v>
      </c>
      <c r="U73" s="37">
        <v>62.284971192897267</v>
      </c>
      <c r="W73" s="30"/>
      <c r="X73" s="85"/>
      <c r="Y73" s="85"/>
      <c r="Z73" s="85"/>
      <c r="AA73" s="85"/>
      <c r="AB73" s="85"/>
      <c r="AC73" s="21"/>
    </row>
    <row r="74" spans="1:29" s="53" customFormat="1" x14ac:dyDescent="0.2">
      <c r="A74" s="28" t="s">
        <v>771</v>
      </c>
      <c r="B74" s="28"/>
      <c r="C74" s="29">
        <v>1745.6119197482308</v>
      </c>
      <c r="D74" s="30">
        <v>394.47550135474512</v>
      </c>
      <c r="E74" s="30">
        <v>3.8992739282077933</v>
      </c>
      <c r="F74" s="30">
        <v>0.66740295421331264</v>
      </c>
      <c r="G74" s="30">
        <v>0.34244596896873447</v>
      </c>
      <c r="H74" s="30">
        <v>1.0096385307901525E-2</v>
      </c>
      <c r="I74" s="30">
        <v>1.9321525303562321</v>
      </c>
      <c r="J74" s="30">
        <v>6.7499459611267576E-2</v>
      </c>
      <c r="K74" s="30">
        <v>4.6426567657158495</v>
      </c>
      <c r="L74" s="30">
        <v>4.8501940592889134E-2</v>
      </c>
      <c r="M74" s="30">
        <v>4.2214983647616355</v>
      </c>
      <c r="N74" s="30">
        <v>0.41617389091185902</v>
      </c>
      <c r="O74" s="37">
        <v>64.759109497070312</v>
      </c>
      <c r="P74" s="37">
        <v>1.244980968914732</v>
      </c>
      <c r="Q74" s="37">
        <v>66.323768615722656</v>
      </c>
      <c r="R74" s="37">
        <v>2.9807744850530753</v>
      </c>
      <c r="S74" s="37" t="s">
        <v>9</v>
      </c>
      <c r="T74" s="37" t="s">
        <v>9</v>
      </c>
      <c r="U74" s="37" t="s">
        <v>9</v>
      </c>
      <c r="V74" s="12" t="s">
        <v>1013</v>
      </c>
      <c r="W74" s="30"/>
      <c r="X74" s="85"/>
      <c r="Y74" s="85"/>
      <c r="Z74" s="85"/>
      <c r="AA74" s="85"/>
      <c r="AB74" s="85"/>
      <c r="AC74" s="21"/>
    </row>
    <row r="75" spans="1:29" s="52" customFormat="1" x14ac:dyDescent="0.2">
      <c r="A75" s="28" t="s">
        <v>772</v>
      </c>
      <c r="B75" s="28"/>
      <c r="C75" s="29">
        <v>6553.6759523809487</v>
      </c>
      <c r="D75" s="30">
        <v>427.11391354978855</v>
      </c>
      <c r="E75" s="30">
        <v>4.7143886256834149</v>
      </c>
      <c r="F75" s="30">
        <v>1.0593475671068575</v>
      </c>
      <c r="G75" s="30">
        <v>7.7596918594787478</v>
      </c>
      <c r="H75" s="30">
        <v>1.1072127042296908E-2</v>
      </c>
      <c r="I75" s="30">
        <v>2.1175001440898282</v>
      </c>
      <c r="J75" s="30">
        <v>0.10537925530034084</v>
      </c>
      <c r="K75" s="30">
        <v>14.740811679416716</v>
      </c>
      <c r="L75" s="30">
        <v>6.9047633825153915E-2</v>
      </c>
      <c r="M75" s="30">
        <v>14.587930699993327</v>
      </c>
      <c r="N75" s="30">
        <v>0.14364881596354648</v>
      </c>
      <c r="O75" s="37">
        <v>70.983268737792969</v>
      </c>
      <c r="P75" s="37">
        <v>1.4948257700746186</v>
      </c>
      <c r="Q75" s="37">
        <v>101.72969818115234</v>
      </c>
      <c r="R75" s="37">
        <v>14.26905210803297</v>
      </c>
      <c r="S75" s="37" t="s">
        <v>9</v>
      </c>
      <c r="T75" s="37" t="s">
        <v>9</v>
      </c>
      <c r="U75" s="37" t="s">
        <v>9</v>
      </c>
      <c r="W75" s="30"/>
      <c r="X75" s="85"/>
      <c r="Y75" s="85"/>
      <c r="Z75" s="85"/>
      <c r="AA75" s="85"/>
      <c r="AB75" s="85"/>
      <c r="AC75" s="21"/>
    </row>
    <row r="76" spans="1:29" s="52" customFormat="1" x14ac:dyDescent="0.2">
      <c r="A76" s="28" t="s">
        <v>773</v>
      </c>
      <c r="B76" s="28"/>
      <c r="C76" s="29">
        <v>22166.575351731593</v>
      </c>
      <c r="D76" s="30">
        <v>477.37118410159866</v>
      </c>
      <c r="E76" s="30">
        <v>27.655941418325629</v>
      </c>
      <c r="F76" s="30">
        <v>0.62030217855596192</v>
      </c>
      <c r="G76" s="30">
        <v>2.3717511367230601</v>
      </c>
      <c r="H76" s="30">
        <v>5.9465694299186862E-2</v>
      </c>
      <c r="I76" s="30">
        <v>3.6677455313693028</v>
      </c>
      <c r="J76" s="30">
        <v>0.35235869796891001</v>
      </c>
      <c r="K76" s="30">
        <v>7.1200238448053463</v>
      </c>
      <c r="L76" s="30">
        <v>4.2987603866222072E-2</v>
      </c>
      <c r="M76" s="30">
        <v>6.102653707012812</v>
      </c>
      <c r="N76" s="30">
        <v>0.51513107418105497</v>
      </c>
      <c r="O76" s="37">
        <v>372.37530517578125</v>
      </c>
      <c r="P76" s="37">
        <v>13.270796736370787</v>
      </c>
      <c r="Q76" s="37" t="s">
        <v>9</v>
      </c>
      <c r="R76" s="37" t="s">
        <v>9</v>
      </c>
      <c r="S76" s="37" t="s">
        <v>9</v>
      </c>
      <c r="T76" s="37" t="s">
        <v>9</v>
      </c>
      <c r="U76" s="37" t="s">
        <v>9</v>
      </c>
      <c r="W76" s="30"/>
      <c r="X76" s="85"/>
      <c r="Y76" s="85"/>
      <c r="Z76" s="85"/>
      <c r="AA76" s="85"/>
      <c r="AB76" s="85"/>
      <c r="AC76" s="21"/>
    </row>
    <row r="77" spans="1:29" s="53" customFormat="1" x14ac:dyDescent="0.2">
      <c r="A77" s="28" t="s">
        <v>774</v>
      </c>
      <c r="B77" s="28"/>
      <c r="C77" s="29">
        <v>1552.6375276854926</v>
      </c>
      <c r="D77" s="30">
        <v>319.75122545402184</v>
      </c>
      <c r="E77" s="30">
        <v>3.182334014386432</v>
      </c>
      <c r="F77" s="30">
        <v>0.79011979557749024</v>
      </c>
      <c r="G77" s="30">
        <v>0.41863336284070185</v>
      </c>
      <c r="H77" s="30">
        <v>1.0162704226913739E-2</v>
      </c>
      <c r="I77" s="30">
        <v>1.82879542089209</v>
      </c>
      <c r="J77" s="30">
        <v>6.8402222094204893E-2</v>
      </c>
      <c r="K77" s="30">
        <v>4.5281424585774985</v>
      </c>
      <c r="L77" s="30">
        <v>4.8829880305405055E-2</v>
      </c>
      <c r="M77" s="30">
        <v>4.142412513704592</v>
      </c>
      <c r="N77" s="30">
        <v>0.40387320797027226</v>
      </c>
      <c r="O77" s="37">
        <v>65.182342529296875</v>
      </c>
      <c r="P77" s="37">
        <v>1.1860453282332741</v>
      </c>
      <c r="Q77" s="37">
        <v>67.182090759277344</v>
      </c>
      <c r="R77" s="37">
        <v>2.9436449093497665</v>
      </c>
      <c r="S77" s="37" t="s">
        <v>9</v>
      </c>
      <c r="T77" s="37" t="s">
        <v>9</v>
      </c>
      <c r="U77" s="37" t="s">
        <v>9</v>
      </c>
      <c r="V77" s="12" t="s">
        <v>1013</v>
      </c>
      <c r="W77" s="30"/>
      <c r="X77" s="85"/>
      <c r="Y77" s="85"/>
      <c r="Z77" s="85"/>
      <c r="AA77" s="85"/>
      <c r="AB77" s="85"/>
      <c r="AC77" s="21"/>
    </row>
    <row r="78" spans="1:29" s="53" customFormat="1" x14ac:dyDescent="0.2">
      <c r="A78" s="28" t="s">
        <v>775</v>
      </c>
      <c r="B78" s="28"/>
      <c r="C78" s="29">
        <v>1912.8005952380952</v>
      </c>
      <c r="D78" s="30">
        <v>391.41656548101838</v>
      </c>
      <c r="E78" s="30">
        <v>3.9885639551082082</v>
      </c>
      <c r="F78" s="30">
        <v>0.61052961696010843</v>
      </c>
      <c r="G78" s="30">
        <v>0.28793739586705164</v>
      </c>
      <c r="H78" s="30">
        <v>1.0408100988814249E-2</v>
      </c>
      <c r="I78" s="30">
        <v>1.9481102734562761</v>
      </c>
      <c r="J78" s="30">
        <v>6.9613447736405487E-2</v>
      </c>
      <c r="K78" s="30">
        <v>4.3684189272525629</v>
      </c>
      <c r="L78" s="30">
        <v>4.8522858970195114E-2</v>
      </c>
      <c r="M78" s="30">
        <v>3.9099808549956543</v>
      </c>
      <c r="N78" s="30">
        <v>0.44595317113542138</v>
      </c>
      <c r="O78" s="37">
        <v>66.7481689453125</v>
      </c>
      <c r="P78" s="37">
        <v>1.2936191025919894</v>
      </c>
      <c r="Q78" s="37">
        <v>68.332557678222656</v>
      </c>
      <c r="R78" s="37">
        <v>2.8868251482934952</v>
      </c>
      <c r="S78" s="37" t="s">
        <v>9</v>
      </c>
      <c r="T78" s="37" t="s">
        <v>9</v>
      </c>
      <c r="U78" s="37" t="s">
        <v>9</v>
      </c>
      <c r="V78" s="12" t="s">
        <v>1013</v>
      </c>
      <c r="W78" s="30"/>
      <c r="X78" s="85"/>
      <c r="Y78" s="85"/>
      <c r="Z78" s="85"/>
      <c r="AA78" s="85"/>
      <c r="AB78" s="85"/>
      <c r="AC78" s="21"/>
    </row>
    <row r="79" spans="1:29" s="52" customFormat="1" x14ac:dyDescent="0.2">
      <c r="A79" s="28" t="s">
        <v>776</v>
      </c>
      <c r="B79" s="28"/>
      <c r="C79" s="29">
        <v>6320.1481430155245</v>
      </c>
      <c r="D79" s="30">
        <v>200.70026799534077</v>
      </c>
      <c r="E79" s="30">
        <v>2.9648473644893349</v>
      </c>
      <c r="F79" s="30">
        <v>0.48495413450176861</v>
      </c>
      <c r="G79" s="30">
        <v>29.744922865702051</v>
      </c>
      <c r="H79" s="30">
        <v>1.5045005511002889E-2</v>
      </c>
      <c r="I79" s="30">
        <v>2.4597142981853133</v>
      </c>
      <c r="J79" s="30">
        <v>0.10739109874608278</v>
      </c>
      <c r="K79" s="30">
        <v>15.903323228269471</v>
      </c>
      <c r="L79" s="30">
        <v>5.1784605271339837E-2</v>
      </c>
      <c r="M79" s="30">
        <v>15.711953897403024</v>
      </c>
      <c r="N79" s="30">
        <v>0.15466668587939958</v>
      </c>
      <c r="O79" s="37">
        <v>96.263992309570312</v>
      </c>
      <c r="P79" s="37">
        <v>2.3502276085953882</v>
      </c>
      <c r="Q79" s="37">
        <v>103.57606506347656</v>
      </c>
      <c r="R79" s="37">
        <v>15.65975827967752</v>
      </c>
      <c r="S79" s="37">
        <v>275.2437744140625</v>
      </c>
      <c r="T79" s="37">
        <v>2.3502276085953882</v>
      </c>
      <c r="U79" s="37">
        <v>34.974085250246475</v>
      </c>
      <c r="W79" s="30"/>
      <c r="X79" s="85"/>
      <c r="Y79" s="85"/>
      <c r="Z79" s="85"/>
      <c r="AA79" s="85"/>
      <c r="AB79" s="85"/>
      <c r="AC79" s="21"/>
    </row>
    <row r="80" spans="1:29" s="53" customFormat="1" x14ac:dyDescent="0.2">
      <c r="A80" s="28" t="s">
        <v>777</v>
      </c>
      <c r="B80" s="28"/>
      <c r="C80" s="29">
        <v>3182.2385416666652</v>
      </c>
      <c r="D80" s="30">
        <v>218.41429125687972</v>
      </c>
      <c r="E80" s="30">
        <v>2.1652978377068726</v>
      </c>
      <c r="F80" s="30">
        <v>0.72533444488560905</v>
      </c>
      <c r="G80" s="30">
        <v>15.349743647073971</v>
      </c>
      <c r="H80" s="30">
        <v>1.0119551440283439E-2</v>
      </c>
      <c r="I80" s="30">
        <v>2.3119423489929267</v>
      </c>
      <c r="J80" s="30">
        <v>6.8658390628108495E-2</v>
      </c>
      <c r="K80" s="30">
        <v>6.7393004224033017</v>
      </c>
      <c r="L80" s="30">
        <v>4.922175477495834E-2</v>
      </c>
      <c r="M80" s="30">
        <v>6.3303311728801672</v>
      </c>
      <c r="N80" s="30">
        <v>0.34305375989878562</v>
      </c>
      <c r="O80" s="37">
        <v>64.906959533691406</v>
      </c>
      <c r="P80" s="37">
        <v>1.4930821068636102</v>
      </c>
      <c r="Q80" s="37">
        <v>67.425514221191406</v>
      </c>
      <c r="R80" s="37">
        <v>4.3964227510420644</v>
      </c>
      <c r="S80" s="37" t="s">
        <v>9</v>
      </c>
      <c r="T80" s="37" t="s">
        <v>9</v>
      </c>
      <c r="U80" s="37" t="s">
        <v>9</v>
      </c>
      <c r="V80" s="12" t="s">
        <v>1013</v>
      </c>
      <c r="W80" s="30"/>
      <c r="X80" s="85"/>
      <c r="Y80" s="85"/>
      <c r="Z80" s="85"/>
      <c r="AA80" s="85"/>
      <c r="AB80" s="85"/>
      <c r="AC80" s="21"/>
    </row>
    <row r="81" spans="1:29" s="53" customFormat="1" x14ac:dyDescent="0.2">
      <c r="A81" s="28" t="s">
        <v>778</v>
      </c>
      <c r="B81" s="28"/>
      <c r="C81" s="29">
        <v>1873.2547230848861</v>
      </c>
      <c r="D81" s="30">
        <v>355.72829707963274</v>
      </c>
      <c r="E81" s="30">
        <v>3.584622534238691</v>
      </c>
      <c r="F81" s="30">
        <v>1.3490599540870383</v>
      </c>
      <c r="G81" s="30">
        <v>0.96217796290554403</v>
      </c>
      <c r="H81" s="30">
        <v>1.0289461678140047E-2</v>
      </c>
      <c r="I81" s="30">
        <v>1.9139150059465204</v>
      </c>
      <c r="J81" s="30">
        <v>6.9285207845513938E-2</v>
      </c>
      <c r="K81" s="30">
        <v>5.1507138152558882</v>
      </c>
      <c r="L81" s="30">
        <v>4.8850904087773601E-2</v>
      </c>
      <c r="M81" s="30">
        <v>4.7819224331518173</v>
      </c>
      <c r="N81" s="30">
        <v>0.37158247858339549</v>
      </c>
      <c r="O81" s="37">
        <v>65.991203308105469</v>
      </c>
      <c r="P81" s="37">
        <v>1.2565728852964897</v>
      </c>
      <c r="Q81" s="37">
        <v>68.020912170410156</v>
      </c>
      <c r="R81" s="37">
        <v>3.3887871851082307</v>
      </c>
      <c r="S81" s="37" t="s">
        <v>9</v>
      </c>
      <c r="T81" s="37" t="s">
        <v>9</v>
      </c>
      <c r="U81" s="37" t="s">
        <v>9</v>
      </c>
      <c r="V81" s="12" t="s">
        <v>1013</v>
      </c>
      <c r="W81" s="30"/>
      <c r="X81" s="85"/>
      <c r="Y81" s="85"/>
      <c r="Z81" s="85"/>
      <c r="AA81" s="85"/>
      <c r="AB81" s="85"/>
      <c r="AC81" s="21"/>
    </row>
    <row r="82" spans="1:29" s="53" customFormat="1" x14ac:dyDescent="0.2">
      <c r="A82" s="28" t="s">
        <v>779</v>
      </c>
      <c r="B82" s="28"/>
      <c r="C82" s="29">
        <v>2564.9886363636374</v>
      </c>
      <c r="D82" s="30">
        <v>391.11471742844793</v>
      </c>
      <c r="E82" s="30">
        <v>3.8745025428325364</v>
      </c>
      <c r="F82" s="30">
        <v>0.82985434200111541</v>
      </c>
      <c r="G82" s="30">
        <v>6.3421784875612728</v>
      </c>
      <c r="H82" s="30">
        <v>1.0114672891611783E-2</v>
      </c>
      <c r="I82" s="30">
        <v>2.0988745193996587</v>
      </c>
      <c r="J82" s="30">
        <v>6.8208002875861456E-2</v>
      </c>
      <c r="K82" s="30">
        <v>10.64078740413</v>
      </c>
      <c r="L82" s="30">
        <v>4.8922453251462598E-2</v>
      </c>
      <c r="M82" s="30">
        <v>10.431734387517087</v>
      </c>
      <c r="N82" s="30">
        <v>0.19724804562724599</v>
      </c>
      <c r="O82" s="37">
        <v>64.875816345214844</v>
      </c>
      <c r="P82" s="37">
        <v>1.3548332399602085</v>
      </c>
      <c r="Q82" s="37">
        <v>66.997489929199219</v>
      </c>
      <c r="R82" s="37">
        <v>6.8989529545359867</v>
      </c>
      <c r="S82" s="37" t="s">
        <v>9</v>
      </c>
      <c r="T82" s="37" t="s">
        <v>9</v>
      </c>
      <c r="U82" s="37" t="s">
        <v>9</v>
      </c>
      <c r="V82" s="12" t="s">
        <v>1013</v>
      </c>
      <c r="W82" s="30"/>
      <c r="X82" s="85"/>
      <c r="Y82" s="85"/>
      <c r="Z82" s="85"/>
      <c r="AA82" s="85"/>
      <c r="AB82" s="85"/>
      <c r="AC82" s="21"/>
    </row>
    <row r="83" spans="1:29" s="53" customFormat="1" x14ac:dyDescent="0.2">
      <c r="A83" s="28" t="s">
        <v>780</v>
      </c>
      <c r="B83" s="28"/>
      <c r="C83" s="29">
        <v>2178.5227713178288</v>
      </c>
      <c r="D83" s="30">
        <v>417.84987637682747</v>
      </c>
      <c r="E83" s="30">
        <v>4.1613040082099122</v>
      </c>
      <c r="F83" s="30">
        <v>0.62801757137404624</v>
      </c>
      <c r="G83" s="30">
        <v>1.4754528793152364</v>
      </c>
      <c r="H83" s="30">
        <v>1.0175940451550597E-2</v>
      </c>
      <c r="I83" s="30">
        <v>1.9229469570966362</v>
      </c>
      <c r="J83" s="30">
        <v>6.7437981811610828E-2</v>
      </c>
      <c r="K83" s="30">
        <v>6.2242159679478464</v>
      </c>
      <c r="L83" s="30">
        <v>4.8078924431907748E-2</v>
      </c>
      <c r="M83" s="30">
        <v>5.9197246064196039</v>
      </c>
      <c r="N83" s="30">
        <v>0.30894605312524864</v>
      </c>
      <c r="O83" s="37">
        <v>65.266815185546875</v>
      </c>
      <c r="P83" s="37">
        <v>1.2487141887121795</v>
      </c>
      <c r="Q83" s="37">
        <v>66.265289306640625</v>
      </c>
      <c r="R83" s="37">
        <v>3.992790073081709</v>
      </c>
      <c r="S83" s="37" t="s">
        <v>9</v>
      </c>
      <c r="T83" s="37" t="s">
        <v>9</v>
      </c>
      <c r="U83" s="37" t="s">
        <v>9</v>
      </c>
      <c r="V83" s="12" t="s">
        <v>1013</v>
      </c>
      <c r="W83" s="30"/>
      <c r="X83" s="85"/>
      <c r="Y83" s="85"/>
      <c r="Z83" s="85"/>
      <c r="AA83" s="85"/>
      <c r="AB83" s="85"/>
      <c r="AC83" s="21"/>
    </row>
    <row r="84" spans="1:29" s="53" customFormat="1" x14ac:dyDescent="0.2">
      <c r="A84" s="28" t="s">
        <v>781</v>
      </c>
      <c r="B84" s="28"/>
      <c r="C84" s="29">
        <v>1271.0496751025985</v>
      </c>
      <c r="D84" s="30">
        <v>273.184243923255</v>
      </c>
      <c r="E84" s="30">
        <v>2.7522170562975692</v>
      </c>
      <c r="F84" s="30">
        <v>0.60179238937182833</v>
      </c>
      <c r="G84" s="30">
        <v>0.9377996677167032</v>
      </c>
      <c r="H84" s="30">
        <v>1.0293817623192425E-2</v>
      </c>
      <c r="I84" s="30">
        <v>1.9350720222482691</v>
      </c>
      <c r="J84" s="30">
        <v>6.8277852923325916E-2</v>
      </c>
      <c r="K84" s="30">
        <v>3.9348697024525117</v>
      </c>
      <c r="L84" s="30">
        <v>4.8120277347348861E-2</v>
      </c>
      <c r="M84" s="30">
        <v>3.4261780228106522</v>
      </c>
      <c r="N84" s="30">
        <v>0.49177537468195814</v>
      </c>
      <c r="O84" s="37">
        <v>66.018997192382812</v>
      </c>
      <c r="P84" s="37">
        <v>1.2709957943097014</v>
      </c>
      <c r="Q84" s="37">
        <v>67.063888549804688</v>
      </c>
      <c r="R84" s="37">
        <v>2.553617803520503</v>
      </c>
      <c r="S84" s="37" t="s">
        <v>9</v>
      </c>
      <c r="T84" s="37" t="s">
        <v>9</v>
      </c>
      <c r="U84" s="37" t="s">
        <v>9</v>
      </c>
      <c r="V84" s="12" t="s">
        <v>1013</v>
      </c>
      <c r="W84" s="30"/>
      <c r="X84" s="85"/>
      <c r="Y84" s="85"/>
      <c r="Z84" s="85"/>
      <c r="AA84" s="85"/>
      <c r="AB84" s="85"/>
      <c r="AC84" s="21"/>
    </row>
    <row r="85" spans="1:29" s="53" customFormat="1" x14ac:dyDescent="0.2">
      <c r="A85" s="28" t="s">
        <v>782</v>
      </c>
      <c r="B85" s="28"/>
      <c r="C85" s="29">
        <v>2090.7738095238105</v>
      </c>
      <c r="D85" s="30">
        <v>469.80864772651319</v>
      </c>
      <c r="E85" s="30">
        <v>4.829024509894035</v>
      </c>
      <c r="F85" s="30">
        <v>0.65967052621336641</v>
      </c>
      <c r="G85" s="30">
        <v>0.5345242666715434</v>
      </c>
      <c r="H85" s="30">
        <v>1.0489664213718183E-2</v>
      </c>
      <c r="I85" s="30">
        <v>1.8313592344584484</v>
      </c>
      <c r="J85" s="30">
        <v>7.1550260766826856E-2</v>
      </c>
      <c r="K85" s="30">
        <v>3.5453723133894997</v>
      </c>
      <c r="L85" s="30">
        <v>4.9485090665774695E-2</v>
      </c>
      <c r="M85" s="30">
        <v>3.0357516688478619</v>
      </c>
      <c r="N85" s="30">
        <v>0.51654920064166832</v>
      </c>
      <c r="O85" s="37">
        <v>67.268516540527344</v>
      </c>
      <c r="P85" s="37">
        <v>1.2255229783977999</v>
      </c>
      <c r="Q85" s="37">
        <v>70.169509887695312</v>
      </c>
      <c r="R85" s="37">
        <v>2.4037562928978184</v>
      </c>
      <c r="S85" s="37" t="s">
        <v>9</v>
      </c>
      <c r="T85" s="37" t="s">
        <v>9</v>
      </c>
      <c r="U85" s="37" t="s">
        <v>9</v>
      </c>
      <c r="V85" s="12" t="s">
        <v>1013</v>
      </c>
      <c r="W85" s="30"/>
      <c r="X85" s="85"/>
      <c r="Y85" s="85"/>
      <c r="Z85" s="85"/>
      <c r="AA85" s="85"/>
      <c r="AB85" s="85"/>
      <c r="AC85" s="21"/>
    </row>
    <row r="86" spans="1:29" s="53" customFormat="1" x14ac:dyDescent="0.2">
      <c r="A86" s="28" t="s">
        <v>783</v>
      </c>
      <c r="B86" s="28"/>
      <c r="C86" s="29">
        <v>1510.5660529715765</v>
      </c>
      <c r="D86" s="30">
        <v>306.8639642278464</v>
      </c>
      <c r="E86" s="30">
        <v>3.1144135293032491</v>
      </c>
      <c r="F86" s="30">
        <v>0.59949165584317154</v>
      </c>
      <c r="G86" s="30">
        <v>1.1879759163655232</v>
      </c>
      <c r="H86" s="30">
        <v>1.0385102603021614E-2</v>
      </c>
      <c r="I86" s="30">
        <v>1.9756336407372372</v>
      </c>
      <c r="J86" s="30">
        <v>6.6543983313418181E-2</v>
      </c>
      <c r="K86" s="30">
        <v>5.4738844261220114</v>
      </c>
      <c r="L86" s="30">
        <v>4.6486059957974765E-2</v>
      </c>
      <c r="M86" s="30">
        <v>5.1049272696218138</v>
      </c>
      <c r="N86" s="30">
        <v>0.36091986730835679</v>
      </c>
      <c r="O86" s="37">
        <v>66.601432800292969</v>
      </c>
      <c r="P86" s="37">
        <v>1.3090266115991964</v>
      </c>
      <c r="Q86" s="37">
        <v>65.414527893066406</v>
      </c>
      <c r="R86" s="37">
        <v>3.4678121063550766</v>
      </c>
      <c r="S86" s="37" t="s">
        <v>9</v>
      </c>
      <c r="T86" s="37" t="s">
        <v>9</v>
      </c>
      <c r="U86" s="37" t="s">
        <v>9</v>
      </c>
      <c r="V86" s="12" t="s">
        <v>1013</v>
      </c>
      <c r="W86" s="30"/>
      <c r="X86" s="85"/>
      <c r="Y86" s="85"/>
      <c r="Z86" s="85"/>
      <c r="AA86" s="85"/>
      <c r="AB86" s="85"/>
      <c r="AC86" s="21"/>
    </row>
    <row r="87" spans="1:29" s="53" customFormat="1" x14ac:dyDescent="0.2">
      <c r="A87" s="28" t="s">
        <v>784</v>
      </c>
      <c r="B87" s="28"/>
      <c r="C87" s="29">
        <v>4515.1333333333332</v>
      </c>
      <c r="D87" s="30">
        <v>463.82865228254116</v>
      </c>
      <c r="E87" s="30">
        <v>4.5620829903300297</v>
      </c>
      <c r="F87" s="30">
        <v>1.395930505890373</v>
      </c>
      <c r="G87" s="30">
        <v>1.32688434537436</v>
      </c>
      <c r="H87" s="30">
        <v>1.0064673910878022E-2</v>
      </c>
      <c r="I87" s="30">
        <v>2.4266989527060709</v>
      </c>
      <c r="J87" s="30">
        <v>6.4441621556066142E-2</v>
      </c>
      <c r="K87" s="30">
        <v>6.6810146164252124</v>
      </c>
      <c r="L87" s="30">
        <v>4.6450617002387611E-2</v>
      </c>
      <c r="M87" s="30">
        <v>6.2247159371189449</v>
      </c>
      <c r="N87" s="30">
        <v>0.36322311685115222</v>
      </c>
      <c r="O87" s="37">
        <v>64.556724548339844</v>
      </c>
      <c r="P87" s="37">
        <v>1.5587793164059818</v>
      </c>
      <c r="Q87" s="37">
        <v>63.411041259765625</v>
      </c>
      <c r="R87" s="37">
        <v>4.10692663547945</v>
      </c>
      <c r="S87" s="37" t="s">
        <v>9</v>
      </c>
      <c r="T87" s="37" t="s">
        <v>9</v>
      </c>
      <c r="U87" s="37" t="s">
        <v>9</v>
      </c>
      <c r="V87" s="12" t="s">
        <v>1013</v>
      </c>
      <c r="W87" s="30"/>
      <c r="X87" s="85"/>
      <c r="Y87" s="85"/>
      <c r="Z87" s="85"/>
      <c r="AA87" s="85"/>
      <c r="AB87" s="85"/>
      <c r="AC87" s="21"/>
    </row>
    <row r="88" spans="1:29" s="52" customFormat="1" x14ac:dyDescent="0.2">
      <c r="A88" s="28" t="s">
        <v>785</v>
      </c>
      <c r="B88" s="28"/>
      <c r="C88" s="29">
        <v>1479.1619143625192</v>
      </c>
      <c r="D88" s="30">
        <v>318.09870588210345</v>
      </c>
      <c r="E88" s="30">
        <v>3.4684668575272712</v>
      </c>
      <c r="F88" s="30">
        <v>0.57468098271164925</v>
      </c>
      <c r="G88" s="30">
        <v>0.24752675524466231</v>
      </c>
      <c r="H88" s="30">
        <v>1.1151494478824077E-2</v>
      </c>
      <c r="I88" s="30">
        <v>1.9486115274514635</v>
      </c>
      <c r="J88" s="30">
        <v>7.2342040741541463E-2</v>
      </c>
      <c r="K88" s="30">
        <v>4.3151320448001558</v>
      </c>
      <c r="L88" s="30">
        <v>4.7063304533039682E-2</v>
      </c>
      <c r="M88" s="30">
        <v>3.8501009959667876</v>
      </c>
      <c r="N88" s="30">
        <v>0.45157633815623094</v>
      </c>
      <c r="O88" s="37">
        <v>71.489280700683594</v>
      </c>
      <c r="P88" s="37">
        <v>1.3853525820765942</v>
      </c>
      <c r="Q88" s="37">
        <v>70.919509887695312</v>
      </c>
      <c r="R88" s="37">
        <v>2.9558434157739439</v>
      </c>
      <c r="S88" s="37" t="s">
        <v>9</v>
      </c>
      <c r="T88" s="37" t="s">
        <v>9</v>
      </c>
      <c r="U88" s="37" t="s">
        <v>9</v>
      </c>
      <c r="W88" s="30"/>
      <c r="X88" s="85"/>
      <c r="Y88" s="85"/>
      <c r="Z88" s="85"/>
      <c r="AA88" s="85"/>
      <c r="AB88" s="85"/>
      <c r="AC88" s="21"/>
    </row>
    <row r="89" spans="1:29" s="53" customFormat="1" x14ac:dyDescent="0.2">
      <c r="A89" s="28" t="s">
        <v>786</v>
      </c>
      <c r="B89" s="28"/>
      <c r="C89" s="29">
        <v>2647.4367559523812</v>
      </c>
      <c r="D89" s="30">
        <v>664.60897302057708</v>
      </c>
      <c r="E89" s="30">
        <v>6.6356892089386772</v>
      </c>
      <c r="F89" s="30">
        <v>0.82096811891553922</v>
      </c>
      <c r="G89" s="30">
        <v>0.17769188334105021</v>
      </c>
      <c r="H89" s="30">
        <v>1.0215967347078843E-2</v>
      </c>
      <c r="I89" s="30">
        <v>2.036505946427257</v>
      </c>
      <c r="J89" s="30">
        <v>6.5535836586503943E-2</v>
      </c>
      <c r="K89" s="30">
        <v>4.3263517051751395</v>
      </c>
      <c r="L89" s="30">
        <v>4.6539754404323251E-2</v>
      </c>
      <c r="M89" s="30">
        <v>3.8170620386677316</v>
      </c>
      <c r="N89" s="30">
        <v>0.47072131098153869</v>
      </c>
      <c r="O89" s="37">
        <v>65.522232055664062</v>
      </c>
      <c r="P89" s="37">
        <v>1.3276058441787304</v>
      </c>
      <c r="Q89" s="37">
        <v>64.45428466796875</v>
      </c>
      <c r="R89" s="37">
        <v>2.7018579963190548</v>
      </c>
      <c r="S89" s="37" t="s">
        <v>9</v>
      </c>
      <c r="T89" s="37" t="s">
        <v>9</v>
      </c>
      <c r="U89" s="37" t="s">
        <v>9</v>
      </c>
      <c r="V89" s="12" t="s">
        <v>1013</v>
      </c>
      <c r="W89" s="30"/>
      <c r="X89" s="85"/>
      <c r="Y89" s="85"/>
      <c r="Z89" s="85"/>
      <c r="AA89" s="85"/>
      <c r="AB89" s="85"/>
      <c r="AC89" s="21"/>
    </row>
    <row r="90" spans="1:29" s="53" customFormat="1" x14ac:dyDescent="0.2">
      <c r="A90" s="28" t="s">
        <v>787</v>
      </c>
      <c r="B90" s="28"/>
      <c r="C90" s="29">
        <v>1587.557061634807</v>
      </c>
      <c r="D90" s="30">
        <v>350.61804341094057</v>
      </c>
      <c r="E90" s="30">
        <v>3.5898862352351268</v>
      </c>
      <c r="F90" s="30">
        <v>0.57126517923830722</v>
      </c>
      <c r="G90" s="30">
        <v>0.10476682930121242</v>
      </c>
      <c r="H90" s="30">
        <v>1.0453362935405591E-2</v>
      </c>
      <c r="I90" s="30">
        <v>1.8403967102101135</v>
      </c>
      <c r="J90" s="30">
        <v>7.0605736485412379E-2</v>
      </c>
      <c r="K90" s="30">
        <v>3.7703322150105665</v>
      </c>
      <c r="L90" s="30">
        <v>4.9001423203306034E-2</v>
      </c>
      <c r="M90" s="30">
        <v>3.2906450675504759</v>
      </c>
      <c r="N90" s="30">
        <v>0.48812587465981583</v>
      </c>
      <c r="O90" s="37">
        <v>67.036933898925781</v>
      </c>
      <c r="P90" s="37">
        <v>1.2273527761553038</v>
      </c>
      <c r="Q90" s="37">
        <v>69.274101257324219</v>
      </c>
      <c r="R90" s="37">
        <v>2.5247591280003103</v>
      </c>
      <c r="S90" s="37" t="s">
        <v>9</v>
      </c>
      <c r="T90" s="37" t="s">
        <v>9</v>
      </c>
      <c r="U90" s="37" t="s">
        <v>9</v>
      </c>
      <c r="V90" s="12" t="s">
        <v>1013</v>
      </c>
      <c r="W90" s="30"/>
      <c r="X90" s="85"/>
      <c r="Y90" s="85"/>
      <c r="Z90" s="85"/>
      <c r="AA90" s="85"/>
      <c r="AB90" s="85"/>
      <c r="AC90" s="21"/>
    </row>
    <row r="91" spans="1:29" s="52" customFormat="1" x14ac:dyDescent="0.2">
      <c r="A91" s="28" t="s">
        <v>788</v>
      </c>
      <c r="B91" s="28"/>
      <c r="C91" s="29">
        <v>21299.663149350647</v>
      </c>
      <c r="D91" s="30">
        <v>486.92677326632014</v>
      </c>
      <c r="E91" s="30">
        <v>34.976914038816886</v>
      </c>
      <c r="F91" s="30">
        <v>0.17365798457829215</v>
      </c>
      <c r="G91" s="30">
        <v>0.87920817944631935</v>
      </c>
      <c r="H91" s="30">
        <v>7.2264080236128042E-2</v>
      </c>
      <c r="I91" s="30">
        <v>2.0997680096832565</v>
      </c>
      <c r="J91" s="30">
        <v>0.65481313098527949</v>
      </c>
      <c r="K91" s="30">
        <v>2.987541507530183</v>
      </c>
      <c r="L91" s="30">
        <v>6.5738476630207571E-2</v>
      </c>
      <c r="M91" s="30">
        <v>2.1251773019507181</v>
      </c>
      <c r="N91" s="30">
        <v>0.70284145153824029</v>
      </c>
      <c r="O91" s="37">
        <v>449.78164672851562</v>
      </c>
      <c r="P91" s="37">
        <v>9.122423750266309</v>
      </c>
      <c r="Q91" s="37">
        <v>511.43634033203125</v>
      </c>
      <c r="R91" s="37">
        <v>12.003621148472911</v>
      </c>
      <c r="S91" s="37">
        <v>797.45147705078125</v>
      </c>
      <c r="T91" s="37">
        <v>9.122423750266309</v>
      </c>
      <c r="U91" s="37">
        <v>56.402384304552967</v>
      </c>
      <c r="W91" s="30"/>
      <c r="X91" s="85"/>
      <c r="Y91" s="85"/>
      <c r="Z91" s="85"/>
      <c r="AA91" s="85"/>
      <c r="AB91" s="85"/>
      <c r="AC91" s="21"/>
    </row>
    <row r="92" spans="1:29" s="52" customFormat="1" x14ac:dyDescent="0.2">
      <c r="A92" s="28" t="s">
        <v>789</v>
      </c>
      <c r="B92" s="28"/>
      <c r="C92" s="29">
        <v>29338.848011363647</v>
      </c>
      <c r="D92" s="30">
        <v>3721.3391714536783</v>
      </c>
      <c r="E92" s="30">
        <v>81.699092186845149</v>
      </c>
      <c r="F92" s="30">
        <v>0.2401812231701051</v>
      </c>
      <c r="G92" s="30">
        <v>7.4580046487600846</v>
      </c>
      <c r="H92" s="30">
        <v>2.3018795482436953E-2</v>
      </c>
      <c r="I92" s="30">
        <v>22.463118538338922</v>
      </c>
      <c r="J92" s="30">
        <v>6.163029436047017E-2</v>
      </c>
      <c r="K92" s="30">
        <v>24.694982825155346</v>
      </c>
      <c r="L92" s="30">
        <v>1.9423897752436383E-2</v>
      </c>
      <c r="M92" s="30">
        <v>10.25916576858234</v>
      </c>
      <c r="N92" s="30">
        <v>0.90962276416151411</v>
      </c>
      <c r="O92" s="37">
        <v>146.70658874511719</v>
      </c>
      <c r="P92" s="37">
        <v>32.582712459886274</v>
      </c>
      <c r="Q92" s="37" t="s">
        <v>9</v>
      </c>
      <c r="R92" s="37" t="s">
        <v>9</v>
      </c>
      <c r="S92" s="37" t="s">
        <v>9</v>
      </c>
      <c r="T92" s="37" t="s">
        <v>9</v>
      </c>
      <c r="U92" s="37" t="s">
        <v>9</v>
      </c>
      <c r="W92" s="30"/>
      <c r="X92" s="85"/>
      <c r="Y92" s="85"/>
      <c r="Z92" s="85"/>
      <c r="AA92" s="85"/>
      <c r="AB92" s="85"/>
      <c r="AC92" s="21"/>
    </row>
    <row r="93" spans="1:29" s="52" customFormat="1" x14ac:dyDescent="0.2">
      <c r="A93" s="28" t="s">
        <v>790</v>
      </c>
      <c r="B93" s="28"/>
      <c r="C93" s="29">
        <v>13548.625946969692</v>
      </c>
      <c r="D93" s="30">
        <v>337.90300126535982</v>
      </c>
      <c r="E93" s="30">
        <v>27.011886440187055</v>
      </c>
      <c r="F93" s="30">
        <v>0.26718499859022787</v>
      </c>
      <c r="G93" s="30">
        <v>1.0749262746542356</v>
      </c>
      <c r="H93" s="30">
        <v>8.0197694330259486E-2</v>
      </c>
      <c r="I93" s="30">
        <v>3.7282549637474864</v>
      </c>
      <c r="J93" s="30">
        <v>0.76183564758791289</v>
      </c>
      <c r="K93" s="30">
        <v>6.6228273679260781</v>
      </c>
      <c r="L93" s="30">
        <v>6.8916647570537837E-2</v>
      </c>
      <c r="M93" s="30">
        <v>5.4737516632235783</v>
      </c>
      <c r="N93" s="30">
        <v>0.56294007930860201</v>
      </c>
      <c r="O93" s="37">
        <v>497.30264282226562</v>
      </c>
      <c r="P93" s="37">
        <v>17.843598675481342</v>
      </c>
      <c r="Q93" s="37">
        <v>575.06854248046875</v>
      </c>
      <c r="R93" s="37">
        <v>29.078315397172556</v>
      </c>
      <c r="S93" s="37">
        <v>895.64703369140625</v>
      </c>
      <c r="T93" s="37">
        <v>17.843598675481342</v>
      </c>
      <c r="U93" s="37">
        <v>55.52440013926406</v>
      </c>
      <c r="W93" s="30"/>
      <c r="X93" s="85"/>
      <c r="Y93" s="85"/>
      <c r="Z93" s="85"/>
      <c r="AA93" s="85"/>
      <c r="AB93" s="85"/>
      <c r="AC93" s="21"/>
    </row>
    <row r="94" spans="1:29" s="52" customFormat="1" x14ac:dyDescent="0.2">
      <c r="A94" s="28" t="s">
        <v>791</v>
      </c>
      <c r="B94" s="28"/>
      <c r="C94" s="29">
        <v>15193.000917992656</v>
      </c>
      <c r="D94" s="30">
        <v>407.97599817042817</v>
      </c>
      <c r="E94" s="30">
        <v>29.476687488641584</v>
      </c>
      <c r="F94" s="30">
        <v>0.27637882377881806</v>
      </c>
      <c r="G94" s="30">
        <v>7.8142537781566976E-2</v>
      </c>
      <c r="H94" s="30">
        <v>7.296565309955326E-2</v>
      </c>
      <c r="I94" s="30">
        <v>3.5487529226657886</v>
      </c>
      <c r="J94" s="30">
        <v>0.61704625285780546</v>
      </c>
      <c r="K94" s="30">
        <v>3.8756266255423055</v>
      </c>
      <c r="L94" s="30">
        <v>6.1351329829283478E-2</v>
      </c>
      <c r="M94" s="30">
        <v>1.5578300403071774</v>
      </c>
      <c r="N94" s="30">
        <v>0.91565913477777838</v>
      </c>
      <c r="O94" s="37">
        <v>453.99807739257812</v>
      </c>
      <c r="P94" s="37">
        <v>15.557027624715921</v>
      </c>
      <c r="Q94" s="37">
        <v>487.99429321289062</v>
      </c>
      <c r="R94" s="37">
        <v>15.016444613115638</v>
      </c>
      <c r="S94" s="37">
        <v>650.95074462890625</v>
      </c>
      <c r="T94" s="37">
        <v>15.557027624715921</v>
      </c>
      <c r="U94" s="37">
        <v>69.743844851332511</v>
      </c>
      <c r="W94" s="30"/>
      <c r="X94" s="85"/>
      <c r="Y94" s="85"/>
      <c r="Z94" s="85"/>
      <c r="AA94" s="85"/>
      <c r="AB94" s="85"/>
      <c r="AC94" s="21"/>
    </row>
    <row r="95" spans="1:29" s="52" customFormat="1" x14ac:dyDescent="0.2">
      <c r="A95" s="28" t="s">
        <v>792</v>
      </c>
      <c r="B95" s="28"/>
      <c r="C95" s="29">
        <v>11701.609310875507</v>
      </c>
      <c r="D95" s="30">
        <v>344.45568534411979</v>
      </c>
      <c r="E95" s="30">
        <v>19.895794367086499</v>
      </c>
      <c r="F95" s="30">
        <v>0.20596242670362064</v>
      </c>
      <c r="G95" s="30" t="s">
        <v>694</v>
      </c>
      <c r="H95" s="30">
        <v>5.8493909589602142E-2</v>
      </c>
      <c r="I95" s="30">
        <v>2.5248423142631546</v>
      </c>
      <c r="J95" s="30">
        <v>0.46915106506466941</v>
      </c>
      <c r="K95" s="30">
        <v>2.8505121730465777</v>
      </c>
      <c r="L95" s="30">
        <v>5.8187110693225179E-2</v>
      </c>
      <c r="M95" s="30">
        <v>1.323098989793658</v>
      </c>
      <c r="N95" s="30">
        <v>0.88575040588746101</v>
      </c>
      <c r="O95" s="37">
        <v>366.45965576171875</v>
      </c>
      <c r="P95" s="37">
        <v>8.9944528914645119</v>
      </c>
      <c r="Q95" s="37">
        <v>390.60235595703125</v>
      </c>
      <c r="R95" s="37">
        <v>9.2427043867718215</v>
      </c>
      <c r="S95" s="37">
        <v>536.17919921875</v>
      </c>
      <c r="T95" s="37">
        <v>8.9944528914645119</v>
      </c>
      <c r="U95" s="37">
        <v>68.346488691779854</v>
      </c>
      <c r="W95" s="30"/>
      <c r="X95" s="85"/>
      <c r="Y95" s="85"/>
      <c r="Z95" s="85"/>
      <c r="AA95" s="85"/>
      <c r="AB95" s="85"/>
      <c r="AC95" s="21"/>
    </row>
    <row r="96" spans="1:29" s="52" customFormat="1" x14ac:dyDescent="0.2">
      <c r="A96" s="28" t="s">
        <v>793</v>
      </c>
      <c r="B96" s="28"/>
      <c r="C96" s="29">
        <v>5368.5000930059496</v>
      </c>
      <c r="D96" s="30">
        <v>138.6088980345734</v>
      </c>
      <c r="E96" s="30">
        <v>13.831866188990803</v>
      </c>
      <c r="F96" s="30">
        <v>0.58225281420478414</v>
      </c>
      <c r="G96" s="30">
        <v>0.36723168167152287</v>
      </c>
      <c r="H96" s="30">
        <v>0.10027208828125077</v>
      </c>
      <c r="I96" s="30">
        <v>4.5586061787889527</v>
      </c>
      <c r="J96" s="30">
        <v>0.92732656597681773</v>
      </c>
      <c r="K96" s="30">
        <v>6.153393410987344</v>
      </c>
      <c r="L96" s="30">
        <v>6.7093025654400812E-2</v>
      </c>
      <c r="M96" s="30">
        <v>4.1332021698786567</v>
      </c>
      <c r="N96" s="30">
        <v>0.74082800729906539</v>
      </c>
      <c r="O96" s="37">
        <v>616.00323486328125</v>
      </c>
      <c r="P96" s="37">
        <v>26.781213031885528</v>
      </c>
      <c r="Q96" s="37">
        <v>666.2271728515625</v>
      </c>
      <c r="R96" s="37">
        <v>30.062284935979264</v>
      </c>
      <c r="S96" s="37">
        <v>840.059326171875</v>
      </c>
      <c r="T96" s="37">
        <v>26.781213031885528</v>
      </c>
      <c r="U96" s="37">
        <v>73.328539505702466</v>
      </c>
      <c r="W96" s="30"/>
      <c r="X96" s="85"/>
      <c r="Y96" s="85"/>
      <c r="Z96" s="85"/>
      <c r="AA96" s="85"/>
      <c r="AB96" s="85"/>
      <c r="AC96" s="21"/>
    </row>
    <row r="97" spans="1:29" s="53" customFormat="1" x14ac:dyDescent="0.2">
      <c r="A97" s="28" t="s">
        <v>794</v>
      </c>
      <c r="B97" s="28"/>
      <c r="C97" s="29">
        <v>2768.9497767857142</v>
      </c>
      <c r="D97" s="30">
        <v>436.28354847615418</v>
      </c>
      <c r="E97" s="30">
        <v>4.2870495108417321</v>
      </c>
      <c r="F97" s="30">
        <v>0.99362994715705211</v>
      </c>
      <c r="G97" s="30">
        <v>6.1933195157497805</v>
      </c>
      <c r="H97" s="30">
        <v>1.0041184771696609E-2</v>
      </c>
      <c r="I97" s="30">
        <v>3.0987550542341444</v>
      </c>
      <c r="J97" s="30">
        <v>6.6437651871589926E-2</v>
      </c>
      <c r="K97" s="30">
        <v>5.9221111419962797</v>
      </c>
      <c r="L97" s="30">
        <v>4.8001416281787203E-2</v>
      </c>
      <c r="M97" s="30">
        <v>5.0466937188633541</v>
      </c>
      <c r="N97" s="30">
        <v>0.52325175599281093</v>
      </c>
      <c r="O97" s="37">
        <v>64.406814575195312</v>
      </c>
      <c r="P97" s="37">
        <v>1.9858723533468177</v>
      </c>
      <c r="Q97" s="37">
        <v>65.31329345703125</v>
      </c>
      <c r="R97" s="37">
        <v>3.7461509148638075</v>
      </c>
      <c r="S97" s="37" t="s">
        <v>9</v>
      </c>
      <c r="T97" s="37" t="s">
        <v>9</v>
      </c>
      <c r="U97" s="37" t="s">
        <v>9</v>
      </c>
      <c r="V97" s="12" t="s">
        <v>1013</v>
      </c>
      <c r="W97" s="30"/>
      <c r="X97" s="85"/>
      <c r="Y97" s="85"/>
      <c r="Z97" s="85"/>
      <c r="AA97" s="85"/>
      <c r="AB97" s="85"/>
      <c r="AC97" s="21"/>
    </row>
    <row r="98" spans="1:29" s="52" customFormat="1" x14ac:dyDescent="0.2">
      <c r="A98" s="28" t="s">
        <v>795</v>
      </c>
      <c r="B98" s="28"/>
      <c r="C98" s="29">
        <v>10258.390945622425</v>
      </c>
      <c r="D98" s="30">
        <v>238.04586740723164</v>
      </c>
      <c r="E98" s="30">
        <v>12.944837307577249</v>
      </c>
      <c r="F98" s="30">
        <v>0.54015185109752784</v>
      </c>
      <c r="G98" s="30">
        <v>0.6120598203442903</v>
      </c>
      <c r="H98" s="30">
        <v>5.5244411215662544E-2</v>
      </c>
      <c r="I98" s="30">
        <v>2.8169956091674306</v>
      </c>
      <c r="J98" s="30">
        <v>0.41585641285639535</v>
      </c>
      <c r="K98" s="30">
        <v>4.8107585786219875</v>
      </c>
      <c r="L98" s="30">
        <v>5.4610957270416823E-2</v>
      </c>
      <c r="M98" s="30">
        <v>3.8997350986594537</v>
      </c>
      <c r="N98" s="30">
        <v>0.58556162466467854</v>
      </c>
      <c r="O98" s="37">
        <v>346.63922119140625</v>
      </c>
      <c r="P98" s="37">
        <v>9.5069161639606445</v>
      </c>
      <c r="Q98" s="37">
        <v>353.08380126953125</v>
      </c>
      <c r="R98" s="37">
        <v>14.347216919655557</v>
      </c>
      <c r="S98" s="37">
        <v>395.68017578125</v>
      </c>
      <c r="T98" s="37">
        <v>9.5069161639606445</v>
      </c>
      <c r="U98" s="37">
        <v>87.605910634007643</v>
      </c>
      <c r="W98" s="30"/>
      <c r="X98" s="85"/>
      <c r="Y98" s="85"/>
      <c r="Z98" s="85"/>
      <c r="AA98" s="85"/>
      <c r="AB98" s="85"/>
      <c r="AC98" s="21"/>
    </row>
    <row r="99" spans="1:29" s="53" customFormat="1" x14ac:dyDescent="0.2">
      <c r="A99" s="28" t="s">
        <v>796</v>
      </c>
      <c r="B99" s="28"/>
      <c r="C99" s="29">
        <v>985.96982142857178</v>
      </c>
      <c r="D99" s="30">
        <v>141.92521979515777</v>
      </c>
      <c r="E99" s="30">
        <v>1.4488357364921247</v>
      </c>
      <c r="F99" s="30">
        <v>0.60215093317177815</v>
      </c>
      <c r="G99" s="30">
        <v>4.1443948887127782</v>
      </c>
      <c r="H99" s="30">
        <v>1.0432954104892511E-2</v>
      </c>
      <c r="I99" s="30">
        <v>2.1218891609687103</v>
      </c>
      <c r="J99" s="30">
        <v>6.883442107828909E-2</v>
      </c>
      <c r="K99" s="30">
        <v>6.7612648973480871</v>
      </c>
      <c r="L99" s="30">
        <v>4.7865555434373798E-2</v>
      </c>
      <c r="M99" s="30">
        <v>6.4196798518831875</v>
      </c>
      <c r="N99" s="30">
        <v>0.31383020680064772</v>
      </c>
      <c r="O99" s="37">
        <v>66.906730651855469</v>
      </c>
      <c r="P99" s="37">
        <v>1.4123446688321173</v>
      </c>
      <c r="Q99" s="37">
        <v>67.592765808105469</v>
      </c>
      <c r="R99" s="37">
        <v>4.4213316667885136</v>
      </c>
      <c r="S99" s="37" t="s">
        <v>9</v>
      </c>
      <c r="T99" s="37" t="s">
        <v>9</v>
      </c>
      <c r="U99" s="37" t="s">
        <v>9</v>
      </c>
      <c r="V99" s="12" t="s">
        <v>1013</v>
      </c>
      <c r="W99" s="30"/>
      <c r="X99" s="85"/>
      <c r="Y99" s="85"/>
      <c r="Z99" s="85"/>
      <c r="AA99" s="85"/>
      <c r="AB99" s="85"/>
      <c r="AC99" s="21"/>
    </row>
    <row r="100" spans="1:29" s="52" customFormat="1" x14ac:dyDescent="0.2">
      <c r="A100" s="28" t="s">
        <v>797</v>
      </c>
      <c r="B100" s="28"/>
      <c r="C100" s="29">
        <v>2288.2914186507924</v>
      </c>
      <c r="D100" s="30">
        <v>377.93361636474572</v>
      </c>
      <c r="E100" s="30">
        <v>4.1916654860478202</v>
      </c>
      <c r="F100" s="30">
        <v>0.66163721648156537</v>
      </c>
      <c r="G100" s="30">
        <v>2.9990765334145308</v>
      </c>
      <c r="H100" s="30">
        <v>1.1287547821305061E-2</v>
      </c>
      <c r="I100" s="30">
        <v>1.847618205899499</v>
      </c>
      <c r="J100" s="30">
        <v>8.1822832347534291E-2</v>
      </c>
      <c r="K100" s="30">
        <v>5.1628038866281099</v>
      </c>
      <c r="L100" s="30">
        <v>5.2589572575482607E-2</v>
      </c>
      <c r="M100" s="30">
        <v>4.8208765735093273</v>
      </c>
      <c r="N100" s="30">
        <v>0.35787108061278711</v>
      </c>
      <c r="O100" s="37">
        <v>72.356605529785156</v>
      </c>
      <c r="P100" s="37">
        <v>1.3293991050023812</v>
      </c>
      <c r="Q100" s="37">
        <v>79.857269287109375</v>
      </c>
      <c r="R100" s="37">
        <v>3.9649152132808805</v>
      </c>
      <c r="S100" s="37" t="s">
        <v>9</v>
      </c>
      <c r="T100" s="37" t="s">
        <v>9</v>
      </c>
      <c r="U100" s="37" t="s">
        <v>9</v>
      </c>
      <c r="W100" s="30"/>
      <c r="X100" s="85"/>
      <c r="Y100" s="85"/>
      <c r="Z100" s="85"/>
      <c r="AA100" s="85"/>
      <c r="AB100" s="85"/>
      <c r="AC100" s="21"/>
    </row>
    <row r="101" spans="1:29" s="53" customFormat="1" x14ac:dyDescent="0.2">
      <c r="A101" s="28" t="s">
        <v>798</v>
      </c>
      <c r="B101" s="28"/>
      <c r="C101" s="29">
        <v>12795.214364035084</v>
      </c>
      <c r="D101" s="30">
        <v>353.30624004354746</v>
      </c>
      <c r="E101" s="30">
        <v>3.4565459606232447</v>
      </c>
      <c r="F101" s="30">
        <v>0.66480282958649528</v>
      </c>
      <c r="G101" s="30">
        <v>37.034296651401966</v>
      </c>
      <c r="H101" s="30">
        <v>9.9901550879279814E-3</v>
      </c>
      <c r="I101" s="30">
        <v>4.1298020365123786</v>
      </c>
      <c r="J101" s="30">
        <v>6.722134640407261E-2</v>
      </c>
      <c r="K101" s="30">
        <v>15.270656728538729</v>
      </c>
      <c r="L101" s="30">
        <v>4.8815721448940599E-2</v>
      </c>
      <c r="M101" s="30">
        <v>14.701622089418683</v>
      </c>
      <c r="N101" s="30">
        <v>0.27044036873635924</v>
      </c>
      <c r="O101" s="37">
        <v>64.08111572265625</v>
      </c>
      <c r="P101" s="37">
        <v>2.6333132803914507</v>
      </c>
      <c r="Q101" s="37">
        <v>66.059196472167969</v>
      </c>
      <c r="R101" s="37">
        <v>9.7665309116676386</v>
      </c>
      <c r="S101" s="37" t="s">
        <v>9</v>
      </c>
      <c r="T101" s="37" t="s">
        <v>9</v>
      </c>
      <c r="U101" s="37" t="s">
        <v>9</v>
      </c>
      <c r="V101" s="12" t="s">
        <v>1013</v>
      </c>
      <c r="W101" s="30"/>
      <c r="X101" s="85"/>
      <c r="Y101" s="85"/>
      <c r="Z101" s="85"/>
      <c r="AA101" s="85"/>
      <c r="AB101" s="85"/>
      <c r="AC101" s="21"/>
    </row>
    <row r="102" spans="1:29" s="53" customFormat="1" x14ac:dyDescent="0.2">
      <c r="A102" s="28" t="s">
        <v>799</v>
      </c>
      <c r="B102" s="28"/>
      <c r="C102" s="29">
        <v>2192.1131078224098</v>
      </c>
      <c r="D102" s="30">
        <v>293.4044573178341</v>
      </c>
      <c r="E102" s="30">
        <v>2.9303483271871662</v>
      </c>
      <c r="F102" s="30">
        <v>0.45573558002813253</v>
      </c>
      <c r="G102" s="30">
        <v>4.4669383503505795</v>
      </c>
      <c r="H102" s="30">
        <v>1.0193305605819859E-2</v>
      </c>
      <c r="I102" s="30">
        <v>2.1100956952628729</v>
      </c>
      <c r="J102" s="30">
        <v>6.9385425464271122E-2</v>
      </c>
      <c r="K102" s="30">
        <v>8.0811378813283063</v>
      </c>
      <c r="L102" s="30">
        <v>4.9383054193944759E-2</v>
      </c>
      <c r="M102" s="30">
        <v>7.8007874995972317</v>
      </c>
      <c r="N102" s="30">
        <v>0.2611136855044025</v>
      </c>
      <c r="O102" s="37">
        <v>65.37762451171875</v>
      </c>
      <c r="P102" s="37">
        <v>1.3725586648833277</v>
      </c>
      <c r="Q102" s="37">
        <v>68.116073608398438</v>
      </c>
      <c r="R102" s="37">
        <v>5.3239800865046458</v>
      </c>
      <c r="S102" s="37" t="s">
        <v>9</v>
      </c>
      <c r="T102" s="37" t="s">
        <v>9</v>
      </c>
      <c r="U102" s="37" t="s">
        <v>9</v>
      </c>
      <c r="V102" s="12" t="s">
        <v>1013</v>
      </c>
      <c r="W102" s="30"/>
      <c r="X102" s="85"/>
      <c r="Y102" s="85"/>
      <c r="Z102" s="85"/>
      <c r="AA102" s="85"/>
      <c r="AB102" s="85"/>
      <c r="AC102" s="21"/>
    </row>
    <row r="103" spans="1:29" s="53" customFormat="1" x14ac:dyDescent="0.2">
      <c r="A103" s="28" t="s">
        <v>800</v>
      </c>
      <c r="B103" s="28"/>
      <c r="C103" s="29">
        <v>2967.5027408637879</v>
      </c>
      <c r="D103" s="30">
        <v>581.94094709245974</v>
      </c>
      <c r="E103" s="30">
        <v>5.9956129469502475</v>
      </c>
      <c r="F103" s="30">
        <v>1.2923254797993387</v>
      </c>
      <c r="G103" s="30">
        <v>1.5246594161730576</v>
      </c>
      <c r="H103" s="30">
        <v>1.0542038551315908E-2</v>
      </c>
      <c r="I103" s="30">
        <v>4.0167919661906453</v>
      </c>
      <c r="J103" s="30">
        <v>6.7588977484504362E-2</v>
      </c>
      <c r="K103" s="30">
        <v>10.128959907290572</v>
      </c>
      <c r="L103" s="30">
        <v>4.6513177809659453E-2</v>
      </c>
      <c r="M103" s="30">
        <v>9.2984520810641431</v>
      </c>
      <c r="N103" s="30">
        <v>0.39656509680717161</v>
      </c>
      <c r="O103" s="37">
        <v>67.602638244628906</v>
      </c>
      <c r="P103" s="37">
        <v>2.7012685385742001</v>
      </c>
      <c r="Q103" s="37">
        <v>66.408912658691406</v>
      </c>
      <c r="R103" s="37">
        <v>6.5112827970031901</v>
      </c>
      <c r="S103" s="37" t="s">
        <v>9</v>
      </c>
      <c r="T103" s="37" t="s">
        <v>9</v>
      </c>
      <c r="U103" s="37" t="s">
        <v>9</v>
      </c>
      <c r="V103" s="12" t="s">
        <v>1013</v>
      </c>
      <c r="W103" s="30"/>
      <c r="X103" s="85"/>
      <c r="Y103" s="85"/>
      <c r="Z103" s="85"/>
      <c r="AA103" s="85"/>
      <c r="AB103" s="85"/>
      <c r="AC103" s="21"/>
    </row>
    <row r="104" spans="1:29" s="53" customFormat="1" x14ac:dyDescent="0.2">
      <c r="A104" s="28" t="s">
        <v>833</v>
      </c>
      <c r="B104" s="28"/>
      <c r="C104" s="29">
        <v>1560.7342269595179</v>
      </c>
      <c r="D104" s="30">
        <v>312.84003396539867</v>
      </c>
      <c r="E104" s="30">
        <v>3.1839424442338871</v>
      </c>
      <c r="F104" s="30">
        <v>0.62843976528843859</v>
      </c>
      <c r="G104" s="30">
        <v>0.160147227300793</v>
      </c>
      <c r="H104" s="30">
        <v>1.0389532982324177E-2</v>
      </c>
      <c r="I104" s="30">
        <v>1.7842283567506634</v>
      </c>
      <c r="J104" s="30">
        <v>7.0384365220066275E-2</v>
      </c>
      <c r="K104" s="30">
        <v>4.7209069534719426</v>
      </c>
      <c r="L104" s="30">
        <v>4.9147893397080894E-2</v>
      </c>
      <c r="M104" s="30">
        <v>4.3707541264988317</v>
      </c>
      <c r="N104" s="30">
        <v>0.37794186039580191</v>
      </c>
      <c r="O104" s="37">
        <v>66.62969970703125</v>
      </c>
      <c r="P104" s="37">
        <v>1.1827033593923313</v>
      </c>
      <c r="Q104" s="37">
        <v>69.064132690429688</v>
      </c>
      <c r="R104" s="37">
        <v>3.1520405278582944</v>
      </c>
      <c r="S104" s="37" t="s">
        <v>9</v>
      </c>
      <c r="T104" s="37" t="s">
        <v>9</v>
      </c>
      <c r="U104" s="37" t="s">
        <v>9</v>
      </c>
      <c r="V104" s="12" t="s">
        <v>1013</v>
      </c>
      <c r="W104" s="30"/>
      <c r="X104" s="85"/>
      <c r="Y104" s="85"/>
      <c r="Z104" s="85"/>
      <c r="AA104" s="85"/>
      <c r="AB104" s="85"/>
      <c r="AC104" s="21"/>
    </row>
    <row r="105" spans="1:29" s="52" customFormat="1" x14ac:dyDescent="0.2">
      <c r="A105" s="28" t="s">
        <v>834</v>
      </c>
      <c r="B105" s="28"/>
      <c r="C105" s="29">
        <v>22947.754018847027</v>
      </c>
      <c r="D105" s="30">
        <v>606.88175486364094</v>
      </c>
      <c r="E105" s="30">
        <v>21.554940185554798</v>
      </c>
      <c r="F105" s="30">
        <v>0.48635434657362836</v>
      </c>
      <c r="G105" s="30">
        <v>10.048826582629198</v>
      </c>
      <c r="H105" s="30">
        <v>3.6923667283918694E-2</v>
      </c>
      <c r="I105" s="30">
        <v>6.1538465255883308</v>
      </c>
      <c r="J105" s="30">
        <v>0.14665954850546542</v>
      </c>
      <c r="K105" s="30">
        <v>25.147899537739416</v>
      </c>
      <c r="L105" s="30">
        <v>2.8815771410090389E-2</v>
      </c>
      <c r="M105" s="30">
        <v>24.383334966729606</v>
      </c>
      <c r="N105" s="30">
        <v>0.24470618376509984</v>
      </c>
      <c r="O105" s="37">
        <v>233.73611450195312</v>
      </c>
      <c r="P105" s="37">
        <v>14.1261205517063</v>
      </c>
      <c r="Q105" s="37" t="s">
        <v>9</v>
      </c>
      <c r="R105" s="37" t="s">
        <v>9</v>
      </c>
      <c r="S105" s="37" t="s">
        <v>9</v>
      </c>
      <c r="T105" s="37" t="s">
        <v>9</v>
      </c>
      <c r="U105" s="37" t="s">
        <v>9</v>
      </c>
      <c r="W105" s="30"/>
      <c r="X105" s="85"/>
      <c r="Y105" s="85"/>
      <c r="Z105" s="85"/>
      <c r="AA105" s="85"/>
      <c r="AB105" s="85"/>
      <c r="AC105" s="21"/>
    </row>
    <row r="106" spans="1:29" s="53" customFormat="1" x14ac:dyDescent="0.2">
      <c r="A106" s="28" t="s">
        <v>835</v>
      </c>
      <c r="B106" s="28"/>
      <c r="C106" s="29">
        <v>1298.1923701298706</v>
      </c>
      <c r="D106" s="30">
        <v>226.67785018901185</v>
      </c>
      <c r="E106" s="30">
        <v>2.2684633833408427</v>
      </c>
      <c r="F106" s="30">
        <v>1.0361285620899636</v>
      </c>
      <c r="G106" s="30">
        <v>1.7990742062365861</v>
      </c>
      <c r="H106" s="30">
        <v>1.0249628926098132E-2</v>
      </c>
      <c r="I106" s="30">
        <v>2.6357708086105736</v>
      </c>
      <c r="J106" s="30">
        <v>6.4195535673041981E-2</v>
      </c>
      <c r="K106" s="30">
        <v>8.7543070716950506</v>
      </c>
      <c r="L106" s="30">
        <v>4.5438231519944319E-2</v>
      </c>
      <c r="M106" s="30">
        <v>8.3480898743369032</v>
      </c>
      <c r="N106" s="30">
        <v>0.30108274555877818</v>
      </c>
      <c r="O106" s="37">
        <v>65.737030029296875</v>
      </c>
      <c r="P106" s="37">
        <v>1.7238730982037158</v>
      </c>
      <c r="Q106" s="37" t="s">
        <v>9</v>
      </c>
      <c r="R106" s="37" t="s">
        <v>9</v>
      </c>
      <c r="S106" s="37" t="s">
        <v>9</v>
      </c>
      <c r="T106" s="37" t="s">
        <v>9</v>
      </c>
      <c r="U106" s="37" t="s">
        <v>9</v>
      </c>
      <c r="V106" s="12" t="s">
        <v>1013</v>
      </c>
      <c r="W106" s="30"/>
      <c r="X106" s="85"/>
      <c r="Y106" s="85"/>
      <c r="Z106" s="85"/>
      <c r="AA106" s="85"/>
      <c r="AB106" s="85"/>
      <c r="AC106" s="21"/>
    </row>
    <row r="107" spans="1:29" s="53" customFormat="1" x14ac:dyDescent="0.2">
      <c r="A107" s="28" t="s">
        <v>836</v>
      </c>
      <c r="B107" s="28"/>
      <c r="C107" s="29">
        <v>2433.4547373358346</v>
      </c>
      <c r="D107" s="30">
        <v>319.5636802651814</v>
      </c>
      <c r="E107" s="30">
        <v>3.2707347518607834</v>
      </c>
      <c r="F107" s="30">
        <v>1.1288767998475309</v>
      </c>
      <c r="G107" s="30">
        <v>10.169703204294356</v>
      </c>
      <c r="H107" s="30">
        <v>1.0475073173685814E-2</v>
      </c>
      <c r="I107" s="30">
        <v>3.7679780521396107</v>
      </c>
      <c r="J107" s="30">
        <v>6.6788866724669022E-2</v>
      </c>
      <c r="K107" s="30">
        <v>11.637672414365117</v>
      </c>
      <c r="L107" s="30">
        <v>4.6256390911287415E-2</v>
      </c>
      <c r="M107" s="30">
        <v>11.010801997251107</v>
      </c>
      <c r="N107" s="30">
        <v>0.32377419796492607</v>
      </c>
      <c r="O107" s="37">
        <v>67.175437927246094</v>
      </c>
      <c r="P107" s="37">
        <v>2.5180133639076985</v>
      </c>
      <c r="Q107" s="37">
        <v>65.647636413574219</v>
      </c>
      <c r="R107" s="37">
        <v>7.3981245530513791</v>
      </c>
      <c r="S107" s="37" t="s">
        <v>9</v>
      </c>
      <c r="T107" s="37" t="s">
        <v>9</v>
      </c>
      <c r="U107" s="37" t="s">
        <v>9</v>
      </c>
      <c r="V107" s="12" t="s">
        <v>1013</v>
      </c>
      <c r="W107" s="30"/>
      <c r="X107" s="85"/>
      <c r="Y107" s="85"/>
      <c r="Z107" s="85"/>
      <c r="AA107" s="85"/>
      <c r="AB107" s="85"/>
      <c r="AC107" s="21"/>
    </row>
    <row r="108" spans="1:29" s="52" customFormat="1" x14ac:dyDescent="0.2">
      <c r="A108" s="28" t="s">
        <v>837</v>
      </c>
      <c r="B108" s="28"/>
      <c r="C108" s="29">
        <v>977.39563015753913</v>
      </c>
      <c r="D108" s="30">
        <v>177.92919838946773</v>
      </c>
      <c r="E108" s="30">
        <v>1.9788878859100574</v>
      </c>
      <c r="F108" s="30">
        <v>0.82253138650729696</v>
      </c>
      <c r="G108" s="30">
        <v>0.64711600441099981</v>
      </c>
      <c r="H108" s="30">
        <v>1.1334267165583497E-2</v>
      </c>
      <c r="I108" s="30">
        <v>1.9579984709837479</v>
      </c>
      <c r="J108" s="30">
        <v>7.9760596891646815E-2</v>
      </c>
      <c r="K108" s="30">
        <v>4.9303275341308508</v>
      </c>
      <c r="L108" s="30">
        <v>5.1052814048351082E-2</v>
      </c>
      <c r="M108" s="30">
        <v>4.5248614985913216</v>
      </c>
      <c r="N108" s="30">
        <v>0.39713354892332042</v>
      </c>
      <c r="O108" s="37">
        <v>72.654411315917969</v>
      </c>
      <c r="P108" s="37">
        <v>1.4145857422363959</v>
      </c>
      <c r="Q108" s="37">
        <v>77.919830322265625</v>
      </c>
      <c r="R108" s="37">
        <v>3.6979974103339313</v>
      </c>
      <c r="S108" s="37" t="s">
        <v>9</v>
      </c>
      <c r="T108" s="37" t="s">
        <v>9</v>
      </c>
      <c r="U108" s="37" t="s">
        <v>9</v>
      </c>
      <c r="W108" s="30"/>
      <c r="X108" s="85"/>
      <c r="Y108" s="85"/>
      <c r="Z108" s="85"/>
      <c r="AA108" s="85"/>
      <c r="AB108" s="85"/>
      <c r="AC108" s="21"/>
    </row>
    <row r="109" spans="1:29" s="53" customFormat="1" x14ac:dyDescent="0.2">
      <c r="A109" s="28" t="s">
        <v>838</v>
      </c>
      <c r="B109" s="28"/>
      <c r="C109" s="29">
        <v>1554.9252232142846</v>
      </c>
      <c r="D109" s="30">
        <v>348.0289561659539</v>
      </c>
      <c r="E109" s="30">
        <v>3.4631353778084866</v>
      </c>
      <c r="F109" s="30">
        <v>0.56724675450383366</v>
      </c>
      <c r="G109" s="30">
        <v>0.41891528219957663</v>
      </c>
      <c r="H109" s="30">
        <v>1.0180042540012348E-2</v>
      </c>
      <c r="I109" s="30">
        <v>2.1917896518340512</v>
      </c>
      <c r="J109" s="30">
        <v>6.5538403858653532E-2</v>
      </c>
      <c r="K109" s="30">
        <v>4.6598801018175342</v>
      </c>
      <c r="L109" s="30">
        <v>4.6705820185173136E-2</v>
      </c>
      <c r="M109" s="30">
        <v>4.1122427804579047</v>
      </c>
      <c r="N109" s="30">
        <v>0.47035322882646019</v>
      </c>
      <c r="O109" s="37">
        <v>65.292984008789062</v>
      </c>
      <c r="P109" s="37">
        <v>1.4238619558659311</v>
      </c>
      <c r="Q109" s="37">
        <v>64.456733703613281</v>
      </c>
      <c r="R109" s="37">
        <v>2.9102574282737117</v>
      </c>
      <c r="S109" s="37" t="s">
        <v>9</v>
      </c>
      <c r="T109" s="37" t="s">
        <v>9</v>
      </c>
      <c r="U109" s="37" t="s">
        <v>9</v>
      </c>
      <c r="V109" s="12" t="s">
        <v>1013</v>
      </c>
      <c r="W109" s="30"/>
      <c r="X109" s="85"/>
      <c r="Y109" s="85"/>
      <c r="Z109" s="85"/>
      <c r="AA109" s="85"/>
      <c r="AB109" s="85"/>
      <c r="AC109" s="21"/>
    </row>
    <row r="110" spans="1:29" s="52" customFormat="1" x14ac:dyDescent="0.2">
      <c r="A110" s="28" t="s">
        <v>839</v>
      </c>
      <c r="B110" s="28"/>
      <c r="C110" s="29">
        <v>7487.2297449362368</v>
      </c>
      <c r="D110" s="30">
        <v>133.60949574741895</v>
      </c>
      <c r="E110" s="30">
        <v>13.674775735983513</v>
      </c>
      <c r="F110" s="30">
        <v>0.62848545453044546</v>
      </c>
      <c r="G110" s="30">
        <v>3.3609353794451333E-2</v>
      </c>
      <c r="H110" s="30">
        <v>0.10349745797509136</v>
      </c>
      <c r="I110" s="30">
        <v>1.7729318083423113</v>
      </c>
      <c r="J110" s="30">
        <v>0.85384434228831618</v>
      </c>
      <c r="K110" s="30">
        <v>2.7820231738204853</v>
      </c>
      <c r="L110" s="30">
        <v>5.9851323368402515E-2</v>
      </c>
      <c r="M110" s="30">
        <v>2.1439136509295955</v>
      </c>
      <c r="N110" s="30">
        <v>0.63728146660532192</v>
      </c>
      <c r="O110" s="37">
        <v>634.872802734375</v>
      </c>
      <c r="P110" s="37">
        <v>10.719353256974713</v>
      </c>
      <c r="Q110" s="37">
        <v>626.75689697265625</v>
      </c>
      <c r="R110" s="37">
        <v>13.010563096499355</v>
      </c>
      <c r="S110" s="37">
        <v>597.5743408203125</v>
      </c>
      <c r="T110" s="37">
        <v>10.719353256974713</v>
      </c>
      <c r="U110" s="37">
        <v>106.24164382005785</v>
      </c>
      <c r="W110" s="30"/>
      <c r="X110" s="85"/>
      <c r="Y110" s="85"/>
      <c r="Z110" s="85"/>
      <c r="AA110" s="85"/>
      <c r="AB110" s="85"/>
      <c r="AC110" s="21"/>
    </row>
    <row r="111" spans="1:29" s="52" customFormat="1" x14ac:dyDescent="0.2">
      <c r="A111" s="28" t="s">
        <v>840</v>
      </c>
      <c r="B111" s="28"/>
      <c r="C111" s="29">
        <v>330951.3279776873</v>
      </c>
      <c r="D111" s="30">
        <v>10487.489903174288</v>
      </c>
      <c r="E111" s="30">
        <v>715.80423026659935</v>
      </c>
      <c r="F111" s="30">
        <v>5.7364319813992832</v>
      </c>
      <c r="G111" s="30" t="s">
        <v>694</v>
      </c>
      <c r="H111" s="30">
        <v>6.9022195946103801E-2</v>
      </c>
      <c r="I111" s="30">
        <v>1.687398966066294</v>
      </c>
      <c r="J111" s="30">
        <v>0.56894648137563897</v>
      </c>
      <c r="K111" s="30">
        <v>1.764450243355512</v>
      </c>
      <c r="L111" s="30">
        <v>5.9800853048580932E-2</v>
      </c>
      <c r="M111" s="30">
        <v>0.51572220293073257</v>
      </c>
      <c r="N111" s="30">
        <v>0.9563312835942106</v>
      </c>
      <c r="O111" s="37">
        <v>430.26199340820312</v>
      </c>
      <c r="P111" s="37">
        <v>7.0232484812553508</v>
      </c>
      <c r="Q111" s="37">
        <v>457.33294677734375</v>
      </c>
      <c r="R111" s="37">
        <v>6.496846607750812</v>
      </c>
      <c r="S111" s="37">
        <v>595.74700927734375</v>
      </c>
      <c r="T111" s="37">
        <v>7.0232484812553508</v>
      </c>
      <c r="U111" s="37">
        <v>72.222266617858793</v>
      </c>
      <c r="W111" s="30"/>
      <c r="X111" s="85"/>
      <c r="Y111" s="85"/>
      <c r="Z111" s="85"/>
      <c r="AA111" s="85"/>
      <c r="AB111" s="85"/>
      <c r="AC111" s="21"/>
    </row>
    <row r="112" spans="1:29" s="53" customFormat="1" x14ac:dyDescent="0.2">
      <c r="A112" s="28" t="s">
        <v>841</v>
      </c>
      <c r="B112" s="28"/>
      <c r="C112" s="29">
        <v>3732.2687500000015</v>
      </c>
      <c r="D112" s="30">
        <v>848.00242282480008</v>
      </c>
      <c r="E112" s="30">
        <v>8.5686283376206767</v>
      </c>
      <c r="F112" s="30">
        <v>1.5448706449143015</v>
      </c>
      <c r="G112" s="30">
        <v>3.8272049966578667E-2</v>
      </c>
      <c r="H112" s="30">
        <v>1.0328187624797288E-2</v>
      </c>
      <c r="I112" s="30">
        <v>1.90780992900038</v>
      </c>
      <c r="J112" s="30">
        <v>6.7913811528227522E-2</v>
      </c>
      <c r="K112" s="30">
        <v>3.00461047263396</v>
      </c>
      <c r="L112" s="30">
        <v>4.770443118259482E-2</v>
      </c>
      <c r="M112" s="30">
        <v>2.3211948145447061</v>
      </c>
      <c r="N112" s="30">
        <v>0.63496081983895858</v>
      </c>
      <c r="O112" s="37">
        <v>66.238296508789062</v>
      </c>
      <c r="P112" s="37">
        <v>1.2572306475743513</v>
      </c>
      <c r="Q112" s="37">
        <v>66.717811584472656</v>
      </c>
      <c r="R112" s="37">
        <v>1.9401709118989248</v>
      </c>
      <c r="S112" s="37" t="s">
        <v>9</v>
      </c>
      <c r="T112" s="37" t="s">
        <v>9</v>
      </c>
      <c r="U112" s="37" t="s">
        <v>9</v>
      </c>
      <c r="V112" s="12" t="s">
        <v>1013</v>
      </c>
      <c r="W112" s="30"/>
      <c r="X112" s="85"/>
      <c r="Y112" s="85"/>
      <c r="Z112" s="85"/>
      <c r="AA112" s="85"/>
      <c r="AB112" s="85"/>
      <c r="AC112" s="21"/>
    </row>
    <row r="113" spans="1:29" s="53" customFormat="1" x14ac:dyDescent="0.2">
      <c r="A113" s="28" t="s">
        <v>842</v>
      </c>
      <c r="B113" s="28"/>
      <c r="C113" s="29">
        <v>1812.836455641688</v>
      </c>
      <c r="D113" s="30">
        <v>364.60430469135645</v>
      </c>
      <c r="E113" s="30">
        <v>3.6380934616177751</v>
      </c>
      <c r="F113" s="30">
        <v>0.99256238498218119</v>
      </c>
      <c r="G113" s="30">
        <v>0.49600706495252378</v>
      </c>
      <c r="H113" s="30">
        <v>1.0195280422417552E-2</v>
      </c>
      <c r="I113" s="30">
        <v>2.3399198197332134</v>
      </c>
      <c r="J113" s="30">
        <v>6.7632713952735735E-2</v>
      </c>
      <c r="K113" s="30">
        <v>5.2184768105144901</v>
      </c>
      <c r="L113" s="30">
        <v>4.8126289037294288E-2</v>
      </c>
      <c r="M113" s="30">
        <v>4.6644694724156111</v>
      </c>
      <c r="N113" s="30">
        <v>0.44839134189857988</v>
      </c>
      <c r="O113" s="37">
        <v>65.390228271484375</v>
      </c>
      <c r="P113" s="37">
        <v>1.522344778360776</v>
      </c>
      <c r="Q113" s="37">
        <v>66.450508117675781</v>
      </c>
      <c r="R113" s="37">
        <v>3.3566697205174645</v>
      </c>
      <c r="S113" s="37" t="s">
        <v>9</v>
      </c>
      <c r="T113" s="37" t="s">
        <v>9</v>
      </c>
      <c r="U113" s="37" t="s">
        <v>9</v>
      </c>
      <c r="V113" s="12" t="s">
        <v>1013</v>
      </c>
      <c r="W113" s="30"/>
      <c r="X113" s="85"/>
      <c r="Y113" s="85"/>
      <c r="Z113" s="85"/>
      <c r="AA113" s="85"/>
      <c r="AB113" s="85"/>
      <c r="AC113" s="21"/>
    </row>
    <row r="114" spans="1:29" s="89" customFormat="1" x14ac:dyDescent="0.2">
      <c r="A114" s="68" t="s">
        <v>843</v>
      </c>
      <c r="B114" s="68"/>
      <c r="C114" s="46">
        <v>11640.269447865347</v>
      </c>
      <c r="D114" s="48">
        <v>2144.0581399108341</v>
      </c>
      <c r="E114" s="48">
        <v>21.720611143243922</v>
      </c>
      <c r="F114" s="48">
        <v>0.60194728976126921</v>
      </c>
      <c r="G114" s="48">
        <v>2.408194299768315</v>
      </c>
      <c r="H114" s="48">
        <v>1.0352615655713108E-2</v>
      </c>
      <c r="I114" s="48">
        <v>1.9112116766828191</v>
      </c>
      <c r="J114" s="48">
        <v>6.8426820812335601E-2</v>
      </c>
      <c r="K114" s="48">
        <v>3.4064841675100404</v>
      </c>
      <c r="L114" s="48">
        <v>4.7951368618087443E-2</v>
      </c>
      <c r="M114" s="48">
        <v>2.8198234537658236</v>
      </c>
      <c r="N114" s="48">
        <v>0.56105109629199124</v>
      </c>
      <c r="O114" s="47">
        <v>66.394157409667969</v>
      </c>
      <c r="P114" s="47">
        <v>1.2624207272447314</v>
      </c>
      <c r="Q114" s="47">
        <v>67.205467224121094</v>
      </c>
      <c r="R114" s="47">
        <v>2.2152251150890327</v>
      </c>
      <c r="S114" s="47" t="s">
        <v>9</v>
      </c>
      <c r="T114" s="47" t="s">
        <v>9</v>
      </c>
      <c r="U114" s="47" t="s">
        <v>9</v>
      </c>
      <c r="V114" s="69" t="s">
        <v>1013</v>
      </c>
      <c r="W114" s="48"/>
      <c r="X114" s="85"/>
      <c r="Y114" s="85"/>
      <c r="Z114" s="85"/>
      <c r="AA114" s="85"/>
      <c r="AB114" s="85"/>
      <c r="AC114" s="21"/>
    </row>
    <row r="115" spans="1:29" s="76" customFormat="1" x14ac:dyDescent="0.2">
      <c r="A115" s="73"/>
      <c r="B115" s="73"/>
      <c r="C115" s="26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27"/>
      <c r="P115" s="27"/>
      <c r="Q115" s="27"/>
      <c r="R115" s="27"/>
      <c r="S115" s="27"/>
      <c r="T115" s="27"/>
      <c r="U115" s="27"/>
      <c r="V115" s="75"/>
      <c r="W115" s="74"/>
      <c r="X115" s="85"/>
      <c r="Y115" s="85"/>
      <c r="Z115" s="85"/>
      <c r="AA115" s="85"/>
      <c r="AB115" s="85"/>
      <c r="AC115" s="21"/>
    </row>
    <row r="116" spans="1:29" x14ac:dyDescent="0.2">
      <c r="A116" s="28" t="s">
        <v>712</v>
      </c>
      <c r="B116" s="28" t="s">
        <v>1009</v>
      </c>
      <c r="C116" s="29">
        <v>9829.6175089445496</v>
      </c>
      <c r="D116" s="30">
        <v>227.09117657410974</v>
      </c>
      <c r="E116" s="30">
        <v>19.719522636059285</v>
      </c>
      <c r="F116" s="30">
        <v>0.62036972965009107</v>
      </c>
      <c r="G116" s="30" t="s">
        <v>694</v>
      </c>
      <c r="H116" s="30">
        <v>8.7907864398270003E-2</v>
      </c>
      <c r="I116" s="30">
        <v>1.9058198573656275</v>
      </c>
      <c r="J116" s="30">
        <v>0.70985578666333593</v>
      </c>
      <c r="K116" s="30">
        <v>2.5976728201020487</v>
      </c>
      <c r="L116" s="30">
        <v>5.8582396373467578E-2</v>
      </c>
      <c r="M116" s="30">
        <v>1.7651500648862093</v>
      </c>
      <c r="N116" s="30">
        <v>0.73366431777607699</v>
      </c>
      <c r="O116" s="37">
        <v>543.15203857421875</v>
      </c>
      <c r="P116" s="37">
        <v>9.9274033254131755</v>
      </c>
      <c r="Q116" s="37">
        <v>544.66064453125</v>
      </c>
      <c r="R116" s="37">
        <v>10.950274484869905</v>
      </c>
      <c r="S116" s="37">
        <v>550.97772216796875</v>
      </c>
      <c r="T116" s="37">
        <v>9.9274033254131755</v>
      </c>
      <c r="U116" s="37">
        <v>98.579673319103037</v>
      </c>
      <c r="W116" s="30"/>
      <c r="X116" s="85"/>
      <c r="Y116" s="85"/>
      <c r="Z116" s="85"/>
      <c r="AA116" s="85"/>
      <c r="AB116" s="85"/>
      <c r="AC116" s="21"/>
    </row>
    <row r="117" spans="1:29" x14ac:dyDescent="0.2">
      <c r="A117" s="28" t="s">
        <v>713</v>
      </c>
      <c r="B117" s="28" t="s">
        <v>9</v>
      </c>
      <c r="C117" s="29">
        <v>48694.647029433159</v>
      </c>
      <c r="D117" s="30">
        <v>91.965595395617797</v>
      </c>
      <c r="E117" s="30">
        <v>9.1060272228705763</v>
      </c>
      <c r="F117" s="30">
        <v>0.79757367170590443</v>
      </c>
      <c r="G117" s="30">
        <v>24.969261084443517</v>
      </c>
      <c r="H117" s="30">
        <v>9.9833380529858767E-2</v>
      </c>
      <c r="I117" s="30">
        <v>2.5088491644199351</v>
      </c>
      <c r="J117" s="30">
        <v>0.86961764854734314</v>
      </c>
      <c r="K117" s="30">
        <v>5.9577834023267231</v>
      </c>
      <c r="L117" s="30">
        <v>6.319421206700411E-2</v>
      </c>
      <c r="M117" s="30">
        <v>5.4037819107759315</v>
      </c>
      <c r="N117" s="30">
        <v>0.42110446033337529</v>
      </c>
      <c r="O117" s="37">
        <v>613.432373046875</v>
      </c>
      <c r="P117" s="37">
        <v>14.680526722078836</v>
      </c>
      <c r="Q117" s="37">
        <v>635.359619140625</v>
      </c>
      <c r="R117" s="37">
        <v>28.137801851281871</v>
      </c>
      <c r="S117" s="37">
        <v>714.15704345703125</v>
      </c>
      <c r="T117" s="37">
        <v>14.680526722078836</v>
      </c>
      <c r="U117" s="37">
        <v>85.896005460846993</v>
      </c>
      <c r="W117" s="30"/>
      <c r="X117" s="85"/>
      <c r="Y117" s="85"/>
      <c r="Z117" s="85"/>
      <c r="AA117" s="85"/>
      <c r="AB117" s="85"/>
      <c r="AC117" s="21"/>
    </row>
    <row r="118" spans="1:29" x14ac:dyDescent="0.2">
      <c r="A118" s="28" t="s">
        <v>714</v>
      </c>
      <c r="B118" s="28" t="s">
        <v>9</v>
      </c>
      <c r="C118" s="29">
        <v>12729.1516431204</v>
      </c>
      <c r="D118" s="30">
        <v>305.55255843776882</v>
      </c>
      <c r="E118" s="30">
        <v>24.957127680263987</v>
      </c>
      <c r="F118" s="30">
        <v>0.37819457242701698</v>
      </c>
      <c r="G118" s="30">
        <v>6.0147416317857444E-2</v>
      </c>
      <c r="H118" s="30">
        <v>8.2845690294481217E-2</v>
      </c>
      <c r="I118" s="30">
        <v>2.0888355289712157</v>
      </c>
      <c r="J118" s="30">
        <v>0.64421817968249351</v>
      </c>
      <c r="K118" s="30">
        <v>2.5613031788226182</v>
      </c>
      <c r="L118" s="30">
        <v>5.6414116484805113E-2</v>
      </c>
      <c r="M118" s="30">
        <v>1.4822415817788916</v>
      </c>
      <c r="N118" s="30">
        <v>0.81553622634061351</v>
      </c>
      <c r="O118" s="37">
        <v>513.0860595703125</v>
      </c>
      <c r="P118" s="37">
        <v>10.30210091793829</v>
      </c>
      <c r="Q118" s="37">
        <v>504.91448974609375</v>
      </c>
      <c r="R118" s="37">
        <v>10.189771136875249</v>
      </c>
      <c r="S118" s="37">
        <v>468.06182861328125</v>
      </c>
      <c r="T118" s="37">
        <v>10.30210091793829</v>
      </c>
      <c r="U118" s="37">
        <v>109.61929134243307</v>
      </c>
      <c r="W118" s="30"/>
      <c r="X118" s="85"/>
      <c r="Y118" s="85"/>
      <c r="Z118" s="85"/>
      <c r="AA118" s="85"/>
      <c r="AB118" s="85"/>
      <c r="AC118" s="21"/>
    </row>
    <row r="119" spans="1:29" x14ac:dyDescent="0.2">
      <c r="A119" s="28" t="s">
        <v>715</v>
      </c>
      <c r="B119" s="28" t="s">
        <v>9</v>
      </c>
      <c r="C119" s="29">
        <v>12844.224206349201</v>
      </c>
      <c r="D119" s="30">
        <v>340.20879152173381</v>
      </c>
      <c r="E119" s="30">
        <v>26.357555683421758</v>
      </c>
      <c r="F119" s="30">
        <v>0.79761888973677864</v>
      </c>
      <c r="G119" s="30" t="s">
        <v>694</v>
      </c>
      <c r="H119" s="30">
        <v>7.8556105223211645E-2</v>
      </c>
      <c r="I119" s="30">
        <v>1.710669318623592</v>
      </c>
      <c r="J119" s="30">
        <v>0.61484609501213505</v>
      </c>
      <c r="K119" s="30">
        <v>2.1696963007069585</v>
      </c>
      <c r="L119" s="30">
        <v>5.6782068787092285E-2</v>
      </c>
      <c r="M119" s="30">
        <v>1.3346132472073531</v>
      </c>
      <c r="N119" s="30">
        <v>0.78843721956211088</v>
      </c>
      <c r="O119" s="37">
        <v>487.49850463867188</v>
      </c>
      <c r="P119" s="37">
        <v>8.0319588244136035</v>
      </c>
      <c r="Q119" s="37">
        <v>486.61184692382812</v>
      </c>
      <c r="R119" s="37">
        <v>8.3881104569089757</v>
      </c>
      <c r="S119" s="37">
        <v>482.43850708007812</v>
      </c>
      <c r="T119" s="37">
        <v>8.0319588244136035</v>
      </c>
      <c r="U119" s="37">
        <v>101.04883782789625</v>
      </c>
      <c r="W119" s="30"/>
      <c r="X119" s="85"/>
      <c r="Y119" s="85"/>
      <c r="Z119" s="85"/>
      <c r="AA119" s="85"/>
      <c r="AB119" s="85"/>
      <c r="AC119" s="21"/>
    </row>
    <row r="120" spans="1:29" x14ac:dyDescent="0.2">
      <c r="A120" s="28" t="s">
        <v>716</v>
      </c>
      <c r="B120" s="28" t="s">
        <v>9</v>
      </c>
      <c r="C120" s="29">
        <v>35499.91773947949</v>
      </c>
      <c r="D120" s="30">
        <v>544.09837969359364</v>
      </c>
      <c r="E120" s="30">
        <v>27.684103783487519</v>
      </c>
      <c r="F120" s="30">
        <v>0.18929415560836391</v>
      </c>
      <c r="G120" s="30">
        <v>0.86605435520172891</v>
      </c>
      <c r="H120" s="30">
        <v>5.1038556924234632E-2</v>
      </c>
      <c r="I120" s="30">
        <v>7.5829710020389109</v>
      </c>
      <c r="J120" s="30">
        <v>0.48583598190099825</v>
      </c>
      <c r="K120" s="30">
        <v>9.7871671079367122</v>
      </c>
      <c r="L120" s="30">
        <v>6.9058322603434821E-2</v>
      </c>
      <c r="M120" s="30">
        <v>6.1876644043544635</v>
      </c>
      <c r="N120" s="30">
        <v>0.77478711852070536</v>
      </c>
      <c r="O120" s="37">
        <v>320.89459228515625</v>
      </c>
      <c r="P120" s="37">
        <v>23.737629061447045</v>
      </c>
      <c r="Q120" s="37">
        <v>402.06890869140625</v>
      </c>
      <c r="R120" s="37">
        <v>32.494190287348829</v>
      </c>
      <c r="S120" s="37">
        <v>899.88421630859375</v>
      </c>
      <c r="T120" s="37">
        <v>23.737629061447045</v>
      </c>
      <c r="U120" s="37">
        <v>35.659542246611991</v>
      </c>
      <c r="W120" s="30"/>
      <c r="X120" s="85"/>
      <c r="Y120" s="85"/>
      <c r="Z120" s="85"/>
      <c r="AA120" s="85"/>
      <c r="AB120" s="85"/>
      <c r="AC120" s="21"/>
    </row>
    <row r="121" spans="1:29" x14ac:dyDescent="0.2">
      <c r="A121" s="28" t="s">
        <v>717</v>
      </c>
      <c r="B121" s="28" t="s">
        <v>9</v>
      </c>
      <c r="C121" s="29">
        <v>7059.961898395728</v>
      </c>
      <c r="D121" s="30">
        <v>174.77316284499014</v>
      </c>
      <c r="E121" s="30">
        <v>13.591856677770245</v>
      </c>
      <c r="F121" s="30">
        <v>0.11764207341199981</v>
      </c>
      <c r="G121" s="30">
        <v>4.1589388440572028E-2</v>
      </c>
      <c r="H121" s="30">
        <v>7.8855380609761758E-2</v>
      </c>
      <c r="I121" s="30">
        <v>1.7147715150819545</v>
      </c>
      <c r="J121" s="30">
        <v>0.61699120642412464</v>
      </c>
      <c r="K121" s="30">
        <v>2.4518465141450192</v>
      </c>
      <c r="L121" s="30">
        <v>5.6763919781909332E-2</v>
      </c>
      <c r="M121" s="30">
        <v>1.7524582676881693</v>
      </c>
      <c r="N121" s="30">
        <v>0.69937963293754979</v>
      </c>
      <c r="O121" s="37">
        <v>489.2869873046875</v>
      </c>
      <c r="P121" s="37">
        <v>8.0796503423803134</v>
      </c>
      <c r="Q121" s="37">
        <v>487.95974731445312</v>
      </c>
      <c r="R121" s="37">
        <v>9.4993635049882261</v>
      </c>
      <c r="S121" s="37">
        <v>481.73171997070312</v>
      </c>
      <c r="T121" s="37">
        <v>8.0796503423803134</v>
      </c>
      <c r="U121" s="37">
        <v>101.56835579239912</v>
      </c>
      <c r="W121" s="30"/>
      <c r="X121" s="85"/>
      <c r="Y121" s="85"/>
      <c r="Z121" s="85"/>
      <c r="AA121" s="85"/>
      <c r="AB121" s="85"/>
      <c r="AC121" s="21"/>
    </row>
    <row r="122" spans="1:29" x14ac:dyDescent="0.2">
      <c r="A122" s="28" t="s">
        <v>718</v>
      </c>
      <c r="B122" s="28" t="s">
        <v>9</v>
      </c>
      <c r="C122" s="29">
        <v>34280.181725329974</v>
      </c>
      <c r="D122" s="30">
        <v>371.14301793367991</v>
      </c>
      <c r="E122" s="30">
        <v>32.928608701237494</v>
      </c>
      <c r="F122" s="30">
        <v>0.53585179237903158</v>
      </c>
      <c r="G122" s="30">
        <v>5.2736621008294264</v>
      </c>
      <c r="H122" s="30">
        <v>8.9947766970661244E-2</v>
      </c>
      <c r="I122" s="30">
        <v>2.3372885855542864</v>
      </c>
      <c r="J122" s="30">
        <v>0.70601607009603695</v>
      </c>
      <c r="K122" s="30">
        <v>3.9337880064524531</v>
      </c>
      <c r="L122" s="30">
        <v>5.6944126560743318E-2</v>
      </c>
      <c r="M122" s="30">
        <v>3.1641381366095267</v>
      </c>
      <c r="N122" s="30">
        <v>0.59415723005930032</v>
      </c>
      <c r="O122" s="37">
        <v>555.22821044921875</v>
      </c>
      <c r="P122" s="37">
        <v>12.434125422475972</v>
      </c>
      <c r="Q122" s="37">
        <v>542.37786865234375</v>
      </c>
      <c r="R122" s="37">
        <v>16.529980122131697</v>
      </c>
      <c r="S122" s="37">
        <v>488.72836303710938</v>
      </c>
      <c r="T122" s="37">
        <v>12.434125422475972</v>
      </c>
      <c r="U122" s="37">
        <v>113.60670925641776</v>
      </c>
      <c r="W122" s="30"/>
      <c r="X122" s="85"/>
      <c r="Y122" s="85"/>
      <c r="Z122" s="85"/>
      <c r="AA122" s="85"/>
      <c r="AB122" s="85"/>
      <c r="AC122" s="21"/>
    </row>
    <row r="123" spans="1:29" x14ac:dyDescent="0.2">
      <c r="A123" s="28" t="s">
        <v>719</v>
      </c>
      <c r="B123" s="28" t="s">
        <v>9</v>
      </c>
      <c r="C123" s="29">
        <v>9297.4240552325537</v>
      </c>
      <c r="D123" s="30">
        <v>232.11384225124678</v>
      </c>
      <c r="E123" s="30">
        <v>18.475670517709705</v>
      </c>
      <c r="F123" s="30">
        <v>0.34942087197915894</v>
      </c>
      <c r="G123" s="30">
        <v>0.43071421324821291</v>
      </c>
      <c r="H123" s="30">
        <v>8.0962261540260899E-2</v>
      </c>
      <c r="I123" s="30">
        <v>1.9179289597302396</v>
      </c>
      <c r="J123" s="30">
        <v>0.59400926325024417</v>
      </c>
      <c r="K123" s="30">
        <v>3.4169879919552733</v>
      </c>
      <c r="L123" s="30">
        <v>5.3227408524470769E-2</v>
      </c>
      <c r="M123" s="30">
        <v>2.827959589986146</v>
      </c>
      <c r="N123" s="30">
        <v>0.56129227385220037</v>
      </c>
      <c r="O123" s="37">
        <v>501.86383056640625</v>
      </c>
      <c r="P123" s="37">
        <v>9.2602523356932949</v>
      </c>
      <c r="Q123" s="37">
        <v>473.4248046875</v>
      </c>
      <c r="R123" s="37">
        <v>12.929321659336612</v>
      </c>
      <c r="S123" s="37">
        <v>337.84368896484375</v>
      </c>
      <c r="T123" s="37">
        <v>9.2602523356932949</v>
      </c>
      <c r="U123" s="37">
        <v>148.54912107552511</v>
      </c>
      <c r="W123" s="30"/>
      <c r="X123" s="85"/>
      <c r="Y123" s="85"/>
      <c r="Z123" s="85"/>
      <c r="AA123" s="85"/>
      <c r="AB123" s="85"/>
      <c r="AC123" s="21"/>
    </row>
    <row r="124" spans="1:29" x14ac:dyDescent="0.2">
      <c r="A124" s="28" t="s">
        <v>720</v>
      </c>
      <c r="B124" s="28" t="s">
        <v>9</v>
      </c>
      <c r="C124" s="29">
        <v>18368.437324929968</v>
      </c>
      <c r="D124" s="30">
        <v>463.2285677634203</v>
      </c>
      <c r="E124" s="30">
        <v>38.63961445481295</v>
      </c>
      <c r="F124" s="30">
        <v>0.12225892298814087</v>
      </c>
      <c r="G124" s="30">
        <v>0.32315401504193642</v>
      </c>
      <c r="H124" s="30">
        <v>8.4767142716155069E-2</v>
      </c>
      <c r="I124" s="30">
        <v>2.3515825758052449</v>
      </c>
      <c r="J124" s="30">
        <v>0.63389755024942684</v>
      </c>
      <c r="K124" s="30">
        <v>3.4192287404545851</v>
      </c>
      <c r="L124" s="30">
        <v>5.4252063888946322E-2</v>
      </c>
      <c r="M124" s="30">
        <v>2.4821733558959616</v>
      </c>
      <c r="N124" s="30">
        <v>0.68775234250417616</v>
      </c>
      <c r="O124" s="37">
        <v>524.51470947265625</v>
      </c>
      <c r="P124" s="37">
        <v>11.845938168999243</v>
      </c>
      <c r="Q124" s="37">
        <v>498.5208740234375</v>
      </c>
      <c r="R124" s="37">
        <v>13.469526152622427</v>
      </c>
      <c r="S124" s="37">
        <v>380.87692260742188</v>
      </c>
      <c r="T124" s="37">
        <v>11.845938168999243</v>
      </c>
      <c r="U124" s="37">
        <v>137.71238905258772</v>
      </c>
      <c r="W124" s="30"/>
      <c r="X124" s="85"/>
      <c r="Y124" s="85"/>
      <c r="Z124" s="85"/>
      <c r="AA124" s="85"/>
      <c r="AB124" s="85"/>
      <c r="AC124" s="21"/>
    </row>
    <row r="125" spans="1:29" x14ac:dyDescent="0.2">
      <c r="A125" s="28" t="s">
        <v>721</v>
      </c>
      <c r="B125" s="28" t="s">
        <v>9</v>
      </c>
      <c r="C125" s="29">
        <v>5230.1479115667134</v>
      </c>
      <c r="D125" s="30">
        <v>132.23887004888019</v>
      </c>
      <c r="E125" s="30">
        <v>9.8204783151909005</v>
      </c>
      <c r="F125" s="30">
        <v>1.2439495692404015</v>
      </c>
      <c r="G125" s="30">
        <v>1.5168650026729333E-2</v>
      </c>
      <c r="H125" s="30">
        <v>7.5326728720952321E-2</v>
      </c>
      <c r="I125" s="30">
        <v>2.1900401548451094</v>
      </c>
      <c r="J125" s="30">
        <v>0.58536075895930118</v>
      </c>
      <c r="K125" s="30">
        <v>2.8712812831879493</v>
      </c>
      <c r="L125" s="30">
        <v>5.6376645788867842E-2</v>
      </c>
      <c r="M125" s="30">
        <v>1.8568738049074434</v>
      </c>
      <c r="N125" s="30">
        <v>0.76273967572189028</v>
      </c>
      <c r="O125" s="37">
        <v>468.16790771484375</v>
      </c>
      <c r="P125" s="37">
        <v>9.8896050889164471</v>
      </c>
      <c r="Q125" s="37">
        <v>467.90069580078125</v>
      </c>
      <c r="R125" s="37">
        <v>10.76468067914684</v>
      </c>
      <c r="S125" s="37">
        <v>466.589111328125</v>
      </c>
      <c r="T125" s="37">
        <v>9.8896050889164471</v>
      </c>
      <c r="U125" s="37">
        <v>100.33836974511145</v>
      </c>
      <c r="W125" s="30"/>
      <c r="X125" s="85"/>
      <c r="Y125" s="85"/>
      <c r="Z125" s="85"/>
      <c r="AA125" s="85"/>
      <c r="AB125" s="85"/>
      <c r="AC125" s="21"/>
    </row>
    <row r="126" spans="1:29" x14ac:dyDescent="0.2">
      <c r="A126" s="28" t="s">
        <v>722</v>
      </c>
      <c r="B126" s="28" t="s">
        <v>9</v>
      </c>
      <c r="C126" s="29">
        <v>21917.327245671011</v>
      </c>
      <c r="D126" s="30">
        <v>319.49924009088096</v>
      </c>
      <c r="E126" s="30">
        <v>38.140119821668655</v>
      </c>
      <c r="F126" s="30">
        <v>0.14619999377566176</v>
      </c>
      <c r="G126" s="30">
        <v>0.32392465032221113</v>
      </c>
      <c r="H126" s="30">
        <v>0.12047264627425737</v>
      </c>
      <c r="I126" s="30">
        <v>2.1118261644619065</v>
      </c>
      <c r="J126" s="30">
        <v>1.031786476818976</v>
      </c>
      <c r="K126" s="30">
        <v>2.3467350297984866</v>
      </c>
      <c r="L126" s="30">
        <v>6.213354273654341E-2</v>
      </c>
      <c r="M126" s="30">
        <v>1.0234039042222856</v>
      </c>
      <c r="N126" s="30">
        <v>0.89989970646291861</v>
      </c>
      <c r="O126" s="37">
        <v>733.28350830078125</v>
      </c>
      <c r="P126" s="37">
        <v>14.637387261052444</v>
      </c>
      <c r="Q126" s="37">
        <v>719.82073974609375</v>
      </c>
      <c r="R126" s="37">
        <v>12.100567341297554</v>
      </c>
      <c r="S126" s="37">
        <v>678.08929443359375</v>
      </c>
      <c r="T126" s="37">
        <v>14.637387261052444</v>
      </c>
      <c r="U126" s="37">
        <v>108.13966749221298</v>
      </c>
      <c r="W126" s="30"/>
      <c r="X126" s="85"/>
      <c r="Y126" s="85"/>
      <c r="Z126" s="85"/>
      <c r="AA126" s="85"/>
      <c r="AB126" s="85"/>
      <c r="AC126" s="21"/>
    </row>
    <row r="127" spans="1:29" x14ac:dyDescent="0.2">
      <c r="A127" s="28" t="s">
        <v>723</v>
      </c>
      <c r="B127" s="28" t="s">
        <v>9</v>
      </c>
      <c r="C127" s="29">
        <v>10706.757934952975</v>
      </c>
      <c r="D127" s="30">
        <v>179.16962597688212</v>
      </c>
      <c r="E127" s="30">
        <v>12.31910468079635</v>
      </c>
      <c r="F127" s="30">
        <v>0.88314437942119717</v>
      </c>
      <c r="G127" s="30">
        <v>2.4795184918050436E-2</v>
      </c>
      <c r="H127" s="30">
        <v>6.9149269847211467E-2</v>
      </c>
      <c r="I127" s="30">
        <v>2.8813912544954712</v>
      </c>
      <c r="J127" s="30">
        <v>0.62989625823550099</v>
      </c>
      <c r="K127" s="30">
        <v>5.0371681764131297</v>
      </c>
      <c r="L127" s="30">
        <v>6.6085497742627036E-2</v>
      </c>
      <c r="M127" s="30">
        <v>4.1316640323223517</v>
      </c>
      <c r="N127" s="30">
        <v>0.57202601810830433</v>
      </c>
      <c r="O127" s="37">
        <v>431.02825927734375</v>
      </c>
      <c r="P127" s="37">
        <v>12.013503913541905</v>
      </c>
      <c r="Q127" s="37">
        <v>496.03125</v>
      </c>
      <c r="R127" s="37">
        <v>19.766302045843076</v>
      </c>
      <c r="S127" s="37">
        <v>808.477294921875</v>
      </c>
      <c r="T127" s="37">
        <v>12.013503913541905</v>
      </c>
      <c r="U127" s="37">
        <v>53.313588641842436</v>
      </c>
      <c r="W127" s="30"/>
      <c r="X127" s="85"/>
      <c r="Y127" s="85"/>
      <c r="Z127" s="85"/>
      <c r="AA127" s="85"/>
      <c r="AB127" s="85"/>
      <c r="AC127" s="21"/>
    </row>
    <row r="128" spans="1:29" x14ac:dyDescent="0.2">
      <c r="A128" s="28" t="s">
        <v>724</v>
      </c>
      <c r="B128" s="28" t="s">
        <v>9</v>
      </c>
      <c r="C128" s="29">
        <v>15456.102919884177</v>
      </c>
      <c r="D128" s="30">
        <v>288.32453775805794</v>
      </c>
      <c r="E128" s="30">
        <v>29.008043803784169</v>
      </c>
      <c r="F128" s="30">
        <v>0.83799197275846615</v>
      </c>
      <c r="G128" s="30" t="s">
        <v>694</v>
      </c>
      <c r="H128" s="30">
        <v>0.10167443267921569</v>
      </c>
      <c r="I128" s="30">
        <v>1.6973388158138127</v>
      </c>
      <c r="J128" s="30">
        <v>0.84878643079917004</v>
      </c>
      <c r="K128" s="30">
        <v>2.0504537250093589</v>
      </c>
      <c r="L128" s="30">
        <v>6.0563561422722241E-2</v>
      </c>
      <c r="M128" s="30">
        <v>1.1503918561675062</v>
      </c>
      <c r="N128" s="30">
        <v>0.82778694057387991</v>
      </c>
      <c r="O128" s="37">
        <v>624.2142333984375</v>
      </c>
      <c r="P128" s="37">
        <v>10.098229481666992</v>
      </c>
      <c r="Q128" s="37">
        <v>623.9827880859375</v>
      </c>
      <c r="R128" s="37">
        <v>9.5585400977910737</v>
      </c>
      <c r="S128" s="37">
        <v>623.1446533203125</v>
      </c>
      <c r="T128" s="37">
        <v>10.098229481666992</v>
      </c>
      <c r="U128" s="37">
        <v>100.17164234217945</v>
      </c>
      <c r="W128" s="30"/>
      <c r="X128" s="85"/>
      <c r="Y128" s="85"/>
      <c r="Z128" s="85"/>
      <c r="AA128" s="85"/>
      <c r="AB128" s="85"/>
      <c r="AC128" s="21"/>
    </row>
    <row r="129" spans="1:29" x14ac:dyDescent="0.2">
      <c r="A129" s="28" t="s">
        <v>725</v>
      </c>
      <c r="B129" s="28" t="s">
        <v>9</v>
      </c>
      <c r="C129" s="29">
        <v>11886.485989987073</v>
      </c>
      <c r="D129" s="30">
        <v>298.03837285848448</v>
      </c>
      <c r="E129" s="30">
        <v>22.941261320003552</v>
      </c>
      <c r="F129" s="30">
        <v>0.47517448775712129</v>
      </c>
      <c r="G129" s="30">
        <v>1.6268852207096896E-2</v>
      </c>
      <c r="H129" s="30">
        <v>7.8055789108767759E-2</v>
      </c>
      <c r="I129" s="30">
        <v>1.727796801257697</v>
      </c>
      <c r="J129" s="30">
        <v>0.6098155411434163</v>
      </c>
      <c r="K129" s="30">
        <v>2.1933987754056581</v>
      </c>
      <c r="L129" s="30">
        <v>5.6678468289132485E-2</v>
      </c>
      <c r="M129" s="30">
        <v>1.3511907346909653</v>
      </c>
      <c r="N129" s="30">
        <v>0.78772579825943856</v>
      </c>
      <c r="O129" s="37">
        <v>484.50747680664062</v>
      </c>
      <c r="P129" s="37">
        <v>8.064450001360747</v>
      </c>
      <c r="Q129" s="37">
        <v>483.44378662109375</v>
      </c>
      <c r="R129" s="37">
        <v>8.4366470344302087</v>
      </c>
      <c r="S129" s="37">
        <v>478.40380859375</v>
      </c>
      <c r="T129" s="37">
        <v>8.064450001360747</v>
      </c>
      <c r="U129" s="37">
        <v>101.27584022184777</v>
      </c>
      <c r="W129" s="30"/>
      <c r="X129" s="85"/>
      <c r="Y129" s="85"/>
      <c r="Z129" s="85"/>
      <c r="AA129" s="85"/>
      <c r="AB129" s="85"/>
      <c r="AC129" s="21"/>
    </row>
    <row r="130" spans="1:29" x14ac:dyDescent="0.2">
      <c r="A130" s="28" t="s">
        <v>726</v>
      </c>
      <c r="B130" s="28" t="s">
        <v>9</v>
      </c>
      <c r="C130" s="29">
        <v>11402.383035714282</v>
      </c>
      <c r="D130" s="30">
        <v>290.04843089560785</v>
      </c>
      <c r="E130" s="30">
        <v>21.950544639901157</v>
      </c>
      <c r="F130" s="30">
        <v>0.792160263675877</v>
      </c>
      <c r="G130" s="30">
        <v>0.16190297374053331</v>
      </c>
      <c r="H130" s="30">
        <v>7.6824104250121594E-2</v>
      </c>
      <c r="I130" s="30">
        <v>1.8245898373290146</v>
      </c>
      <c r="J130" s="30">
        <v>0.58740322778387155</v>
      </c>
      <c r="K130" s="30">
        <v>2.7641964250456343</v>
      </c>
      <c r="L130" s="30">
        <v>5.5470688838842701E-2</v>
      </c>
      <c r="M130" s="30">
        <v>2.0764522151378166</v>
      </c>
      <c r="N130" s="30">
        <v>0.66007966032981624</v>
      </c>
      <c r="O130" s="37">
        <v>477.13821411132812</v>
      </c>
      <c r="P130" s="37">
        <v>8.3914342059417457</v>
      </c>
      <c r="Q130" s="37">
        <v>469.2080078125</v>
      </c>
      <c r="R130" s="37">
        <v>10.385989550406936</v>
      </c>
      <c r="S130" s="37">
        <v>430.59799194335938</v>
      </c>
      <c r="T130" s="37">
        <v>8.3914342059417457</v>
      </c>
      <c r="U130" s="37">
        <v>110.8082766382456</v>
      </c>
      <c r="W130" s="30"/>
      <c r="X130" s="85"/>
      <c r="Y130" s="85"/>
      <c r="Z130" s="85"/>
      <c r="AA130" s="85"/>
      <c r="AB130" s="85"/>
      <c r="AC130" s="21"/>
    </row>
    <row r="131" spans="1:29" x14ac:dyDescent="0.2">
      <c r="A131" s="28" t="s">
        <v>727</v>
      </c>
      <c r="B131" s="28" t="s">
        <v>9</v>
      </c>
      <c r="C131" s="29">
        <v>8966.8757891414207</v>
      </c>
      <c r="D131" s="30">
        <v>187.76257624017219</v>
      </c>
      <c r="E131" s="30">
        <v>16.775796989785878</v>
      </c>
      <c r="F131" s="30">
        <v>0.66623218114425076</v>
      </c>
      <c r="G131" s="30" t="s">
        <v>694</v>
      </c>
      <c r="H131" s="30">
        <v>9.0423910309545108E-2</v>
      </c>
      <c r="I131" s="30">
        <v>1.8005241410083554</v>
      </c>
      <c r="J131" s="30">
        <v>0.73416549070686221</v>
      </c>
      <c r="K131" s="30">
        <v>2.2917380557068889</v>
      </c>
      <c r="L131" s="30">
        <v>5.8902729282155945E-2</v>
      </c>
      <c r="M131" s="30">
        <v>1.4178068040538234</v>
      </c>
      <c r="N131" s="30">
        <v>0.78565878701742897</v>
      </c>
      <c r="O131" s="37">
        <v>558.043701171875</v>
      </c>
      <c r="P131" s="37">
        <v>9.6250960491515691</v>
      </c>
      <c r="Q131" s="37">
        <v>558.9951171875</v>
      </c>
      <c r="R131" s="37">
        <v>9.8514081911819247</v>
      </c>
      <c r="S131" s="37">
        <v>562.8714599609375</v>
      </c>
      <c r="T131" s="37">
        <v>9.6250960491515691</v>
      </c>
      <c r="U131" s="37">
        <v>99.142298174187488</v>
      </c>
      <c r="W131" s="30"/>
      <c r="X131" s="85"/>
      <c r="Y131" s="85"/>
      <c r="Z131" s="85"/>
      <c r="AA131" s="85"/>
      <c r="AB131" s="85"/>
      <c r="AC131" s="21"/>
    </row>
    <row r="132" spans="1:29" x14ac:dyDescent="0.2">
      <c r="A132" s="28" t="s">
        <v>728</v>
      </c>
      <c r="B132" s="28"/>
      <c r="C132" s="29">
        <v>2143.8182957393487</v>
      </c>
      <c r="D132" s="30">
        <v>603.2797506932078</v>
      </c>
      <c r="E132" s="30">
        <v>5.8873059144791906</v>
      </c>
      <c r="F132" s="30">
        <v>0.59472406164055136</v>
      </c>
      <c r="G132" s="30">
        <v>0.66109021228324194</v>
      </c>
      <c r="H132" s="30">
        <v>9.9884234878784995E-3</v>
      </c>
      <c r="I132" s="30">
        <v>1.7799075082206246</v>
      </c>
      <c r="J132" s="30">
        <f>L132/(1/H132)*137.88</f>
        <v>6.7488572825541049E-2</v>
      </c>
      <c r="K132" s="30">
        <v>4.3470963560868965</v>
      </c>
      <c r="L132" s="30">
        <v>4.9004055413216001E-2</v>
      </c>
      <c r="M132" s="30">
        <v>3.9660025203325104</v>
      </c>
      <c r="N132" s="30">
        <v>0.4094474477724333</v>
      </c>
      <c r="O132" s="90" t="e">
        <f ca="1">[1]!AgePb6U8(H132)</f>
        <v>#NAME?</v>
      </c>
      <c r="P132" s="37">
        <v>1.1316370846629034</v>
      </c>
      <c r="Q132" s="30" t="e">
        <f ca="1">[1]!AgePb7U5(J132)</f>
        <v>#NAME?</v>
      </c>
      <c r="R132" s="37">
        <v>2.7978438994197066</v>
      </c>
      <c r="S132" s="37" t="s">
        <v>9</v>
      </c>
      <c r="T132" s="37" t="s">
        <v>9</v>
      </c>
      <c r="U132" s="37" t="s">
        <v>9</v>
      </c>
      <c r="V132" s="12" t="s">
        <v>1013</v>
      </c>
      <c r="W132" s="30"/>
      <c r="X132" s="85"/>
      <c r="Y132" s="85"/>
      <c r="Z132" s="85"/>
      <c r="AA132" s="85"/>
      <c r="AB132" s="85"/>
      <c r="AC132" s="21"/>
    </row>
    <row r="133" spans="1:29" s="53" customFormat="1" x14ac:dyDescent="0.2">
      <c r="A133" s="28" t="s">
        <v>729</v>
      </c>
      <c r="B133" s="28" t="s">
        <v>9</v>
      </c>
      <c r="C133" s="29">
        <v>17693.421590909085</v>
      </c>
      <c r="D133" s="30">
        <v>480.44243972644358</v>
      </c>
      <c r="E133" s="30">
        <v>42.341795747422722</v>
      </c>
      <c r="F133" s="30">
        <v>0.49754399737577054</v>
      </c>
      <c r="G133" s="30">
        <v>0.13530475345322515</v>
      </c>
      <c r="H133" s="30">
        <v>8.893492154199456E-2</v>
      </c>
      <c r="I133" s="30">
        <v>2.7474168593199675</v>
      </c>
      <c r="J133" s="30">
        <v>0.7627053391048999</v>
      </c>
      <c r="K133" s="30">
        <v>3.4477289620391507</v>
      </c>
      <c r="L133" s="30">
        <v>6.2217018555932355E-2</v>
      </c>
      <c r="M133" s="30">
        <v>2.082915167933626</v>
      </c>
      <c r="N133" s="30">
        <v>0.79687727474233205</v>
      </c>
      <c r="O133" s="37">
        <v>549.2349853515625</v>
      </c>
      <c r="P133" s="37">
        <v>14.464824377085623</v>
      </c>
      <c r="Q133" s="37">
        <v>575.56964111328125</v>
      </c>
      <c r="R133" s="37">
        <v>15.147469770154229</v>
      </c>
      <c r="S133" s="37">
        <v>680.95611572265625</v>
      </c>
      <c r="T133" s="37">
        <v>14.464824377085623</v>
      </c>
      <c r="U133" s="37">
        <v>80.65644359015613</v>
      </c>
      <c r="W133" s="30"/>
      <c r="X133" s="85"/>
      <c r="Y133" s="85"/>
      <c r="Z133" s="85"/>
      <c r="AA133" s="85"/>
      <c r="AB133" s="85"/>
      <c r="AC133" s="86"/>
    </row>
    <row r="134" spans="1:29" s="53" customFormat="1" x14ac:dyDescent="0.2">
      <c r="A134" s="28" t="s">
        <v>730</v>
      </c>
      <c r="B134" s="28" t="s">
        <v>9</v>
      </c>
      <c r="C134" s="29">
        <v>7565.4779619735973</v>
      </c>
      <c r="D134" s="30">
        <v>190.15407011805226</v>
      </c>
      <c r="E134" s="30">
        <v>14.236311131400058</v>
      </c>
      <c r="F134" s="30">
        <v>0.55395459473757847</v>
      </c>
      <c r="G134" s="30">
        <v>1.483035788287611E-2</v>
      </c>
      <c r="H134" s="30">
        <v>7.5925500137869251E-2</v>
      </c>
      <c r="I134" s="30">
        <v>1.7700078710508522</v>
      </c>
      <c r="J134" s="30">
        <v>0.5921939337085268</v>
      </c>
      <c r="K134" s="30">
        <v>2.3671327519733478</v>
      </c>
      <c r="L134" s="30">
        <v>5.658496198248418E-2</v>
      </c>
      <c r="M134" s="30">
        <v>1.5717473085337044</v>
      </c>
      <c r="N134" s="30">
        <v>0.74774339106046939</v>
      </c>
      <c r="O134" s="37">
        <v>471.75643920898438</v>
      </c>
      <c r="P134" s="37">
        <v>8.0519091079962113</v>
      </c>
      <c r="Q134" s="37">
        <v>472.26776123046875</v>
      </c>
      <c r="R134" s="37">
        <v>8.9396499722611775</v>
      </c>
      <c r="S134" s="37">
        <v>474.75411987304688</v>
      </c>
      <c r="T134" s="37">
        <v>8.0519091079962113</v>
      </c>
      <c r="U134" s="37">
        <v>99.368582485421271</v>
      </c>
      <c r="W134" s="30"/>
      <c r="X134" s="85"/>
      <c r="Y134" s="85"/>
      <c r="Z134" s="85"/>
      <c r="AA134" s="85"/>
      <c r="AB134" s="85"/>
      <c r="AC134" s="86"/>
    </row>
    <row r="135" spans="1:29" s="53" customFormat="1" x14ac:dyDescent="0.2">
      <c r="A135" s="28" t="s">
        <v>731</v>
      </c>
      <c r="B135" s="28" t="s">
        <v>9</v>
      </c>
      <c r="C135" s="29">
        <v>8439.5427714646503</v>
      </c>
      <c r="D135" s="30">
        <v>222.20885686809947</v>
      </c>
      <c r="E135" s="30">
        <v>17.108406473563949</v>
      </c>
      <c r="F135" s="30">
        <v>1.1443563115925734</v>
      </c>
      <c r="G135" s="30">
        <v>0.37614521254754302</v>
      </c>
      <c r="H135" s="30">
        <v>7.8089431684126909E-2</v>
      </c>
      <c r="I135" s="30">
        <v>3.7385749721378185</v>
      </c>
      <c r="J135" s="30">
        <v>0.60771569576466378</v>
      </c>
      <c r="K135" s="30">
        <v>5.1551573844333687</v>
      </c>
      <c r="L135" s="30">
        <v>5.6458966844916733E-2</v>
      </c>
      <c r="M135" s="30">
        <v>3.5494654296080417</v>
      </c>
      <c r="N135" s="30">
        <v>0.7252106372982724</v>
      </c>
      <c r="O135" s="37">
        <v>484.70864868164062</v>
      </c>
      <c r="P135" s="37">
        <v>17.456684914562612</v>
      </c>
      <c r="Q135" s="37">
        <v>482.11843872070312</v>
      </c>
      <c r="R135" s="37">
        <v>19.786229443213898</v>
      </c>
      <c r="S135" s="37">
        <v>469.8204345703125</v>
      </c>
      <c r="T135" s="37">
        <v>17.456684914562612</v>
      </c>
      <c r="U135" s="37">
        <v>103.16891582737233</v>
      </c>
      <c r="W135" s="30"/>
      <c r="X135" s="85"/>
      <c r="Y135" s="85"/>
      <c r="Z135" s="85"/>
      <c r="AA135" s="85"/>
      <c r="AB135" s="85"/>
      <c r="AC135" s="86"/>
    </row>
    <row r="136" spans="1:29" s="53" customFormat="1" x14ac:dyDescent="0.2">
      <c r="A136" s="28" t="s">
        <v>732</v>
      </c>
      <c r="B136" s="28" t="s">
        <v>9</v>
      </c>
      <c r="C136" s="29">
        <v>36521.608055385586</v>
      </c>
      <c r="D136" s="30">
        <v>414.10973051478862</v>
      </c>
      <c r="E136" s="30">
        <v>62.603918198067483</v>
      </c>
      <c r="F136" s="30">
        <v>0.50919050082650563</v>
      </c>
      <c r="G136" s="30">
        <v>0.1909541429995541</v>
      </c>
      <c r="H136" s="30">
        <v>0.15151939564145084</v>
      </c>
      <c r="I136" s="30">
        <v>2.7130922576820291</v>
      </c>
      <c r="J136" s="30">
        <v>1.4623481451934202</v>
      </c>
      <c r="K136" s="30">
        <v>3.0904191670883212</v>
      </c>
      <c r="L136" s="30">
        <v>7.0017610385165033E-2</v>
      </c>
      <c r="M136" s="30">
        <v>1.4798043889692658</v>
      </c>
      <c r="N136" s="30">
        <v>0.87790429420556704</v>
      </c>
      <c r="O136" s="37">
        <v>909.474853515625</v>
      </c>
      <c r="P136" s="37">
        <v>23.013344542910591</v>
      </c>
      <c r="Q136" s="37">
        <v>914.977294921875</v>
      </c>
      <c r="R136" s="37">
        <v>18.635824903478337</v>
      </c>
      <c r="S136" s="37">
        <v>928.27398681640625</v>
      </c>
      <c r="T136" s="37">
        <v>23.013344542910591</v>
      </c>
      <c r="U136" s="37">
        <v>97.974829245699922</v>
      </c>
      <c r="W136" s="30"/>
      <c r="X136" s="85"/>
      <c r="Y136" s="85"/>
      <c r="Z136" s="85"/>
      <c r="AA136" s="85"/>
      <c r="AB136" s="85"/>
      <c r="AC136" s="86"/>
    </row>
    <row r="137" spans="1:29" s="53" customFormat="1" x14ac:dyDescent="0.2">
      <c r="A137" s="28" t="s">
        <v>733</v>
      </c>
      <c r="B137" s="28" t="s">
        <v>9</v>
      </c>
      <c r="C137" s="29">
        <v>16965.598754152823</v>
      </c>
      <c r="D137" s="30">
        <v>442.70222949395361</v>
      </c>
      <c r="E137" s="30">
        <v>33.547273170369962</v>
      </c>
      <c r="F137" s="30">
        <v>9.8706768731325528E-2</v>
      </c>
      <c r="G137" s="30" t="s">
        <v>694</v>
      </c>
      <c r="H137" s="30">
        <v>7.6866119236604205E-2</v>
      </c>
      <c r="I137" s="30">
        <v>1.7007643368600447</v>
      </c>
      <c r="J137" s="30">
        <v>0.59694035373995302</v>
      </c>
      <c r="K137" s="30">
        <v>1.9734873819694945</v>
      </c>
      <c r="L137" s="30">
        <v>5.6340502859514578E-2</v>
      </c>
      <c r="M137" s="30">
        <v>1.0010260322578142</v>
      </c>
      <c r="N137" s="30">
        <v>0.86180654226566245</v>
      </c>
      <c r="O137" s="37">
        <v>477.38973999023438</v>
      </c>
      <c r="P137" s="37">
        <v>7.8259233170792797</v>
      </c>
      <c r="Q137" s="37">
        <v>475.2901611328125</v>
      </c>
      <c r="R137" s="37">
        <v>7.4904258286835113</v>
      </c>
      <c r="S137" s="37">
        <v>465.16860961914062</v>
      </c>
      <c r="T137" s="37">
        <v>7.8259233170792797</v>
      </c>
      <c r="U137" s="37">
        <v>102.62724743638654</v>
      </c>
      <c r="W137" s="30"/>
      <c r="X137" s="85"/>
      <c r="Y137" s="85"/>
      <c r="Z137" s="85"/>
      <c r="AA137" s="85"/>
      <c r="AB137" s="85"/>
      <c r="AC137" s="86"/>
    </row>
    <row r="138" spans="1:29" s="53" customFormat="1" x14ac:dyDescent="0.2">
      <c r="A138" s="28" t="s">
        <v>734</v>
      </c>
      <c r="B138" s="28" t="s">
        <v>9</v>
      </c>
      <c r="C138" s="29">
        <v>8359.9213784183285</v>
      </c>
      <c r="D138" s="30">
        <v>164.39902198821761</v>
      </c>
      <c r="E138" s="30">
        <v>14.685149555986522</v>
      </c>
      <c r="F138" s="30">
        <v>0.65924000831364704</v>
      </c>
      <c r="G138" s="30">
        <v>0.38465286412382443</v>
      </c>
      <c r="H138" s="30">
        <v>9.0390868702419705E-2</v>
      </c>
      <c r="I138" s="30">
        <v>1.7295814633471589</v>
      </c>
      <c r="J138" s="30">
        <v>0.73597552782295139</v>
      </c>
      <c r="K138" s="30">
        <v>2.5342649095292575</v>
      </c>
      <c r="L138" s="30">
        <v>5.906953458998513E-2</v>
      </c>
      <c r="M138" s="30">
        <v>1.852308449831517</v>
      </c>
      <c r="N138" s="30">
        <v>0.68247855890820452</v>
      </c>
      <c r="O138" s="37">
        <v>557.84832763671875</v>
      </c>
      <c r="P138" s="37">
        <v>9.2427579936259523</v>
      </c>
      <c r="Q138" s="37">
        <v>560.0543212890625</v>
      </c>
      <c r="R138" s="37">
        <v>10.909420857858745</v>
      </c>
      <c r="S138" s="37">
        <v>569.02740478515625</v>
      </c>
      <c r="T138" s="37">
        <v>9.2427579936259523</v>
      </c>
      <c r="U138" s="37">
        <v>98.035406194072792</v>
      </c>
      <c r="W138" s="30"/>
      <c r="X138" s="85"/>
      <c r="Y138" s="85"/>
      <c r="Z138" s="85"/>
      <c r="AA138" s="85"/>
      <c r="AB138" s="85"/>
      <c r="AC138" s="86"/>
    </row>
    <row r="139" spans="1:29" s="53" customFormat="1" x14ac:dyDescent="0.2">
      <c r="A139" s="28" t="s">
        <v>735</v>
      </c>
      <c r="B139" s="28" t="s">
        <v>9</v>
      </c>
      <c r="C139" s="29">
        <v>10782.365104166674</v>
      </c>
      <c r="D139" s="30">
        <v>263.33305751810281</v>
      </c>
      <c r="E139" s="30">
        <v>20.706278287240217</v>
      </c>
      <c r="F139" s="30">
        <v>0.18913481570808122</v>
      </c>
      <c r="G139" s="30" t="s">
        <v>694</v>
      </c>
      <c r="H139" s="30">
        <v>7.9624725691166034E-2</v>
      </c>
      <c r="I139" s="30">
        <v>2.0678655723334325</v>
      </c>
      <c r="J139" s="30">
        <v>0.63953339263322251</v>
      </c>
      <c r="K139" s="30">
        <v>2.6781832368904994</v>
      </c>
      <c r="L139" s="30">
        <v>5.8269328335452703E-2</v>
      </c>
      <c r="M139" s="30">
        <v>1.7019393129954425</v>
      </c>
      <c r="N139" s="30">
        <v>0.77211504569579958</v>
      </c>
      <c r="O139" s="37">
        <v>493.88238525390625</v>
      </c>
      <c r="P139" s="37">
        <v>9.8314060901080271</v>
      </c>
      <c r="Q139" s="37">
        <v>502.01724243164062</v>
      </c>
      <c r="R139" s="37">
        <v>10.607502856867336</v>
      </c>
      <c r="S139" s="37">
        <v>539.2684326171875</v>
      </c>
      <c r="T139" s="37">
        <v>9.8314060901080271</v>
      </c>
      <c r="U139" s="37">
        <v>91.583774495567468</v>
      </c>
      <c r="W139" s="30"/>
      <c r="X139" s="85"/>
      <c r="Y139" s="85"/>
      <c r="Z139" s="85"/>
      <c r="AA139" s="85"/>
      <c r="AB139" s="85"/>
      <c r="AC139" s="86"/>
    </row>
    <row r="140" spans="1:29" s="53" customFormat="1" x14ac:dyDescent="0.2">
      <c r="A140" s="28" t="s">
        <v>736</v>
      </c>
      <c r="B140" s="28" t="s">
        <v>9</v>
      </c>
      <c r="C140" s="29">
        <v>22474.677788220532</v>
      </c>
      <c r="D140" s="30">
        <v>599.73082668160885</v>
      </c>
      <c r="E140" s="30">
        <v>55.595992803886723</v>
      </c>
      <c r="F140" s="30">
        <v>0.40122917376947514</v>
      </c>
      <c r="G140" s="30">
        <v>0.83921401382598104</v>
      </c>
      <c r="H140" s="30">
        <v>9.4246101144716113E-2</v>
      </c>
      <c r="I140" s="30">
        <v>3.1775451537767396</v>
      </c>
      <c r="J140" s="30">
        <v>0.69848052643755487</v>
      </c>
      <c r="K140" s="30">
        <v>4.4957989809882566</v>
      </c>
      <c r="L140" s="30">
        <v>5.3766980190920736E-2</v>
      </c>
      <c r="M140" s="30">
        <v>3.1804740642182572</v>
      </c>
      <c r="N140" s="30">
        <v>0.70678096756858522</v>
      </c>
      <c r="O140" s="37">
        <v>580.60040283203125</v>
      </c>
      <c r="P140" s="37">
        <v>17.642426683101423</v>
      </c>
      <c r="Q140" s="37">
        <v>537.88299560546875</v>
      </c>
      <c r="R140" s="37">
        <v>18.77286365389401</v>
      </c>
      <c r="S140" s="37">
        <v>360.64901733398438</v>
      </c>
      <c r="T140" s="37">
        <v>17.642426683101423</v>
      </c>
      <c r="U140" s="37">
        <v>160.98765695356315</v>
      </c>
      <c r="W140" s="30"/>
      <c r="X140" s="85"/>
      <c r="Y140" s="85"/>
      <c r="Z140" s="85"/>
      <c r="AA140" s="85"/>
      <c r="AB140" s="85"/>
      <c r="AC140" s="86"/>
    </row>
    <row r="141" spans="1:29" s="53" customFormat="1" x14ac:dyDescent="0.2">
      <c r="A141" s="28" t="s">
        <v>737</v>
      </c>
      <c r="B141" s="28" t="s">
        <v>9</v>
      </c>
      <c r="C141" s="29">
        <v>12541.795286357778</v>
      </c>
      <c r="D141" s="30">
        <v>311.61300167784572</v>
      </c>
      <c r="E141" s="30">
        <v>23.72896934098452</v>
      </c>
      <c r="F141" s="30">
        <v>6.8602434468335804E-2</v>
      </c>
      <c r="G141" s="30">
        <v>2.7239000225381272E-2</v>
      </c>
      <c r="H141" s="30">
        <v>7.7185542467600579E-2</v>
      </c>
      <c r="I141" s="30">
        <v>1.7191113444713657</v>
      </c>
      <c r="J141" s="30">
        <v>0.60822354795901701</v>
      </c>
      <c r="K141" s="30">
        <v>2.1615457043116995</v>
      </c>
      <c r="L141" s="30">
        <v>5.7167869181348765E-2</v>
      </c>
      <c r="M141" s="30">
        <v>1.3103190516581118</v>
      </c>
      <c r="N141" s="30">
        <v>0.79531575068813176</v>
      </c>
      <c r="O141" s="37">
        <v>479.30157470703125</v>
      </c>
      <c r="P141" s="37">
        <v>7.9408621451805521</v>
      </c>
      <c r="Q141" s="37">
        <v>482.43914794921875</v>
      </c>
      <c r="R141" s="37">
        <v>8.3006317453277809</v>
      </c>
      <c r="S141" s="37">
        <v>497.37551879882812</v>
      </c>
      <c r="T141" s="37">
        <v>7.9408621451805521</v>
      </c>
      <c r="U141" s="37">
        <v>96.366137172282663</v>
      </c>
      <c r="W141" s="30"/>
      <c r="X141" s="85"/>
      <c r="Y141" s="85"/>
      <c r="Z141" s="85"/>
      <c r="AA141" s="85"/>
      <c r="AB141" s="85"/>
      <c r="AC141" s="86"/>
    </row>
    <row r="142" spans="1:29" s="53" customFormat="1" x14ac:dyDescent="0.2">
      <c r="A142" s="28" t="s">
        <v>738</v>
      </c>
      <c r="B142" s="28" t="s">
        <v>9</v>
      </c>
      <c r="C142" s="29">
        <v>15802.943895348842</v>
      </c>
      <c r="D142" s="30">
        <v>378.99178235296773</v>
      </c>
      <c r="E142" s="30">
        <v>35.356551417547593</v>
      </c>
      <c r="F142" s="30">
        <v>0.31701177534541192</v>
      </c>
      <c r="G142" s="30">
        <v>0.31813802610850356</v>
      </c>
      <c r="H142" s="30">
        <v>9.4852484356848482E-2</v>
      </c>
      <c r="I142" s="30">
        <v>4.0895825301605173</v>
      </c>
      <c r="J142" s="30">
        <v>0.70187354995169382</v>
      </c>
      <c r="K142" s="30">
        <v>4.7606285152590262</v>
      </c>
      <c r="L142" s="30">
        <v>5.3682768086289197E-2</v>
      </c>
      <c r="M142" s="30">
        <v>2.436985553774019</v>
      </c>
      <c r="N142" s="30">
        <v>0.8590425648740212</v>
      </c>
      <c r="O142" s="37">
        <v>584.17169189453125</v>
      </c>
      <c r="P142" s="37">
        <v>22.839694185171847</v>
      </c>
      <c r="Q142" s="37">
        <v>539.90936279296875</v>
      </c>
      <c r="R142" s="37">
        <v>19.93543846533213</v>
      </c>
      <c r="S142" s="37">
        <v>357.11138916015625</v>
      </c>
      <c r="T142" s="37">
        <v>22.839694185171847</v>
      </c>
      <c r="U142" s="37">
        <v>163.58248704091139</v>
      </c>
      <c r="W142" s="30"/>
      <c r="X142" s="85"/>
      <c r="Y142" s="85"/>
      <c r="Z142" s="85"/>
      <c r="AA142" s="85"/>
      <c r="AB142" s="85"/>
      <c r="AC142" s="86"/>
    </row>
    <row r="143" spans="1:29" s="53" customFormat="1" x14ac:dyDescent="0.2">
      <c r="A143" s="28" t="s">
        <v>739</v>
      </c>
      <c r="B143" s="28" t="s">
        <v>9</v>
      </c>
      <c r="C143" s="29">
        <v>12282.664502164505</v>
      </c>
      <c r="D143" s="30">
        <v>283.13506825165177</v>
      </c>
      <c r="E143" s="30">
        <v>24.046335855236432</v>
      </c>
      <c r="F143" s="30">
        <v>7.8278925796911994E-2</v>
      </c>
      <c r="G143" s="30">
        <v>7.2870557096730987E-2</v>
      </c>
      <c r="H143" s="30">
        <v>8.6157520899551823E-2</v>
      </c>
      <c r="I143" s="30">
        <v>2.0124712094378467</v>
      </c>
      <c r="J143" s="30">
        <v>0.66759315583488488</v>
      </c>
      <c r="K143" s="30">
        <v>2.4631804754012885</v>
      </c>
      <c r="L143" s="30">
        <v>5.621386121843646E-2</v>
      </c>
      <c r="M143" s="30">
        <v>1.4202878882754326</v>
      </c>
      <c r="N143" s="30">
        <v>0.81702141988194565</v>
      </c>
      <c r="O143" s="37">
        <v>532.77203369140625</v>
      </c>
      <c r="P143" s="37">
        <v>10.290779243007801</v>
      </c>
      <c r="Q143" s="37">
        <v>519.24798583984375</v>
      </c>
      <c r="R143" s="37">
        <v>10.012624189727774</v>
      </c>
      <c r="S143" s="37">
        <v>460.18258666992188</v>
      </c>
      <c r="T143" s="37">
        <v>10.290779243007801</v>
      </c>
      <c r="U143" s="37">
        <v>115.77405341361842</v>
      </c>
      <c r="W143" s="30"/>
      <c r="X143" s="85"/>
      <c r="Y143" s="85"/>
      <c r="Z143" s="85"/>
      <c r="AA143" s="85"/>
      <c r="AB143" s="85"/>
      <c r="AC143" s="86"/>
    </row>
    <row r="144" spans="1:29" s="53" customFormat="1" x14ac:dyDescent="0.2">
      <c r="A144" s="28" t="s">
        <v>740</v>
      </c>
      <c r="B144" s="28" t="s">
        <v>9</v>
      </c>
      <c r="C144" s="29">
        <v>25343.034309975501</v>
      </c>
      <c r="D144" s="30">
        <v>676.56167699358184</v>
      </c>
      <c r="E144" s="30">
        <v>50.893991989565443</v>
      </c>
      <c r="F144" s="30">
        <v>9.5421476277092021E-2</v>
      </c>
      <c r="G144" s="30" t="s">
        <v>694</v>
      </c>
      <c r="H144" s="30">
        <v>7.6274377126487769E-2</v>
      </c>
      <c r="I144" s="30">
        <v>1.6762648782884093</v>
      </c>
      <c r="J144" s="30">
        <v>0.59700923213110468</v>
      </c>
      <c r="K144" s="30">
        <v>1.9017804151545239</v>
      </c>
      <c r="L144" s="30">
        <v>5.6784147861395289E-2</v>
      </c>
      <c r="M144" s="30">
        <v>0.89827880153216211</v>
      </c>
      <c r="N144" s="30">
        <v>0.88141873001263871</v>
      </c>
      <c r="O144" s="37">
        <v>473.846435546875</v>
      </c>
      <c r="P144" s="37">
        <v>7.6580204145403155</v>
      </c>
      <c r="Q144" s="37">
        <v>475.333984375</v>
      </c>
      <c r="R144" s="37">
        <v>7.2187815843743008</v>
      </c>
      <c r="S144" s="37">
        <v>482.51828002929688</v>
      </c>
      <c r="T144" s="37">
        <v>7.6580204145403155</v>
      </c>
      <c r="U144" s="37">
        <v>98.202794621191273</v>
      </c>
      <c r="W144" s="30"/>
      <c r="X144" s="85"/>
      <c r="Y144" s="85"/>
      <c r="Z144" s="85"/>
      <c r="AA144" s="85"/>
      <c r="AB144" s="85"/>
      <c r="AC144" s="86"/>
    </row>
    <row r="145" spans="1:29" s="53" customFormat="1" x14ac:dyDescent="0.2">
      <c r="A145" s="28" t="s">
        <v>741</v>
      </c>
      <c r="B145" s="28" t="s">
        <v>9</v>
      </c>
      <c r="C145" s="29">
        <v>27293.878496228786</v>
      </c>
      <c r="D145" s="30">
        <v>327.11509234488989</v>
      </c>
      <c r="E145" s="30">
        <v>42.601056671807427</v>
      </c>
      <c r="F145" s="30">
        <v>0.13499135684822142</v>
      </c>
      <c r="G145" s="30" t="s">
        <v>694</v>
      </c>
      <c r="H145" s="30">
        <v>0.13077111110430645</v>
      </c>
      <c r="I145" s="30">
        <v>1.9670814228676885</v>
      </c>
      <c r="J145" s="30">
        <v>1.2235642258181749</v>
      </c>
      <c r="K145" s="30">
        <v>2.1468230781305735</v>
      </c>
      <c r="L145" s="30">
        <v>6.7879665346058118E-2</v>
      </c>
      <c r="M145" s="30">
        <v>0.85990697438900987</v>
      </c>
      <c r="N145" s="30">
        <v>0.91627551562404397</v>
      </c>
      <c r="O145" s="37">
        <v>792.26300048828125</v>
      </c>
      <c r="P145" s="37">
        <v>14.66485089204452</v>
      </c>
      <c r="Q145" s="37">
        <v>811.40423583984375</v>
      </c>
      <c r="R145" s="37">
        <v>11.995083031225032</v>
      </c>
      <c r="S145" s="37">
        <v>864.28021240234375</v>
      </c>
      <c r="T145" s="37">
        <v>14.66485089204452</v>
      </c>
      <c r="U145" s="37">
        <v>91.667376982531607</v>
      </c>
      <c r="W145" s="30"/>
      <c r="X145" s="85"/>
      <c r="Y145" s="85"/>
      <c r="Z145" s="85"/>
      <c r="AA145" s="85"/>
      <c r="AB145" s="85"/>
      <c r="AC145" s="86"/>
    </row>
    <row r="146" spans="1:29" s="53" customFormat="1" x14ac:dyDescent="0.2">
      <c r="A146" s="28" t="s">
        <v>742</v>
      </c>
      <c r="B146" s="28" t="s">
        <v>9</v>
      </c>
      <c r="C146" s="29">
        <v>19367.912673611103</v>
      </c>
      <c r="D146" s="30">
        <v>208.55008537435265</v>
      </c>
      <c r="E146" s="30">
        <v>14.926068908628048</v>
      </c>
      <c r="F146" s="30">
        <v>0.1987407475045036</v>
      </c>
      <c r="G146" s="30">
        <v>0.10349306522929567</v>
      </c>
      <c r="H146" s="30">
        <v>7.2616080074364958E-2</v>
      </c>
      <c r="I146" s="30">
        <v>1.6522856232526011</v>
      </c>
      <c r="J146" s="30">
        <v>0.56110505356947249</v>
      </c>
      <c r="K146" s="30">
        <v>2.1218108184060038</v>
      </c>
      <c r="L146" s="30">
        <v>5.6057808340624397E-2</v>
      </c>
      <c r="M146" s="30">
        <v>1.3311774368195699</v>
      </c>
      <c r="N146" s="30">
        <v>0.77871486417147673</v>
      </c>
      <c r="O146" s="37">
        <v>451.89749145507812</v>
      </c>
      <c r="P146" s="37">
        <v>7.2109390955791204</v>
      </c>
      <c r="Q146" s="37">
        <v>452.2454833984375</v>
      </c>
      <c r="R146" s="37">
        <v>7.743701803867804</v>
      </c>
      <c r="S146" s="37">
        <v>454.01473999023438</v>
      </c>
      <c r="T146" s="37">
        <v>7.2109390955791204</v>
      </c>
      <c r="U146" s="37">
        <v>99.533660837707203</v>
      </c>
      <c r="W146" s="30"/>
      <c r="X146" s="85"/>
      <c r="Y146" s="85"/>
      <c r="Z146" s="85"/>
      <c r="AA146" s="85"/>
      <c r="AB146" s="85"/>
      <c r="AC146" s="86"/>
    </row>
    <row r="147" spans="1:29" s="53" customFormat="1" x14ac:dyDescent="0.2">
      <c r="A147" s="28" t="s">
        <v>743</v>
      </c>
      <c r="B147" s="28" t="s">
        <v>9</v>
      </c>
      <c r="C147" s="29">
        <v>10367.972085569461</v>
      </c>
      <c r="D147" s="30">
        <v>273.46412682230346</v>
      </c>
      <c r="E147" s="30">
        <v>20.861938338872655</v>
      </c>
      <c r="F147" s="30">
        <v>0.12313690200508334</v>
      </c>
      <c r="G147" s="30" t="s">
        <v>694</v>
      </c>
      <c r="H147" s="30">
        <v>7.7325353004955119E-2</v>
      </c>
      <c r="I147" s="30">
        <v>1.8881565239195979</v>
      </c>
      <c r="J147" s="30">
        <v>0.60946555722149331</v>
      </c>
      <c r="K147" s="30">
        <v>2.2842646077694986</v>
      </c>
      <c r="L147" s="30">
        <v>5.7181032310167988E-2</v>
      </c>
      <c r="M147" s="30">
        <v>1.2855853684171279</v>
      </c>
      <c r="N147" s="30">
        <v>0.82659273251329413</v>
      </c>
      <c r="O147" s="37">
        <v>480.13821411132812</v>
      </c>
      <c r="P147" s="37">
        <v>8.7363742465820398</v>
      </c>
      <c r="Q147" s="37">
        <v>483.22299194335938</v>
      </c>
      <c r="R147" s="37">
        <v>8.7830185866163397</v>
      </c>
      <c r="S147" s="37">
        <v>497.88436889648438</v>
      </c>
      <c r="T147" s="37">
        <v>8.7363742465820398</v>
      </c>
      <c r="U147" s="37">
        <v>96.435687502202768</v>
      </c>
      <c r="W147" s="30"/>
      <c r="X147" s="85"/>
      <c r="Y147" s="85"/>
      <c r="Z147" s="85"/>
      <c r="AA147" s="85"/>
      <c r="AB147" s="85"/>
      <c r="AC147" s="86"/>
    </row>
    <row r="148" spans="1:29" s="53" customFormat="1" x14ac:dyDescent="0.2">
      <c r="A148" s="28" t="s">
        <v>744</v>
      </c>
      <c r="B148" s="28" t="s">
        <v>9</v>
      </c>
      <c r="C148" s="29">
        <v>12245.89217032966</v>
      </c>
      <c r="D148" s="30">
        <v>319.48014234068808</v>
      </c>
      <c r="E148" s="30">
        <v>25.148426356347354</v>
      </c>
      <c r="F148" s="30">
        <v>8.3227875381033642E-2</v>
      </c>
      <c r="G148" s="30">
        <v>1.0957830084321224E-2</v>
      </c>
      <c r="H148" s="30">
        <v>7.9814000095217857E-2</v>
      </c>
      <c r="I148" s="30">
        <v>1.6795574535556288</v>
      </c>
      <c r="J148" s="30">
        <v>0.62492737353223748</v>
      </c>
      <c r="K148" s="30">
        <v>2.1585593201800304</v>
      </c>
      <c r="L148" s="30">
        <v>5.6803514484538152E-2</v>
      </c>
      <c r="M148" s="30">
        <v>1.3559001065498182</v>
      </c>
      <c r="N148" s="30">
        <v>0.77809186796661611</v>
      </c>
      <c r="O148" s="37">
        <v>495.012451171875</v>
      </c>
      <c r="P148" s="37">
        <v>8.0028226633535251</v>
      </c>
      <c r="Q148" s="37">
        <v>492.93106079101562</v>
      </c>
      <c r="R148" s="37">
        <v>8.4292608267788509</v>
      </c>
      <c r="S148" s="37">
        <v>483.2711181640625</v>
      </c>
      <c r="T148" s="37">
        <v>8.0028226633535251</v>
      </c>
      <c r="U148" s="37">
        <v>102.42955404668453</v>
      </c>
      <c r="W148" s="30"/>
      <c r="X148" s="85"/>
      <c r="Y148" s="85"/>
      <c r="Z148" s="85"/>
      <c r="AA148" s="85"/>
      <c r="AB148" s="85"/>
      <c r="AC148" s="86"/>
    </row>
    <row r="149" spans="1:29" s="53" customFormat="1" x14ac:dyDescent="0.2">
      <c r="A149" s="28" t="s">
        <v>745</v>
      </c>
      <c r="B149" s="28" t="s">
        <v>9</v>
      </c>
      <c r="C149" s="29">
        <v>13722.644209956721</v>
      </c>
      <c r="D149" s="30">
        <v>328.2523330580695</v>
      </c>
      <c r="E149" s="30">
        <v>26.350546434432001</v>
      </c>
      <c r="F149" s="30">
        <v>0.19802367616433234</v>
      </c>
      <c r="G149" s="30">
        <v>0.1189983342909663</v>
      </c>
      <c r="H149" s="30">
        <v>8.1394114236312681E-2</v>
      </c>
      <c r="I149" s="30">
        <v>3.7312681166802482</v>
      </c>
      <c r="J149" s="30">
        <v>0.63732673372467163</v>
      </c>
      <c r="K149" s="30">
        <v>4.2208822130790136</v>
      </c>
      <c r="L149" s="30">
        <v>5.6805955631774784E-2</v>
      </c>
      <c r="M149" s="30">
        <v>1.9731915513026668</v>
      </c>
      <c r="N149" s="30">
        <v>0.88400195227395229</v>
      </c>
      <c r="O149" s="37">
        <v>504.43869018554688</v>
      </c>
      <c r="P149" s="37">
        <v>18.104380245321355</v>
      </c>
      <c r="Q149" s="37">
        <v>500.64971923828125</v>
      </c>
      <c r="R149" s="37">
        <v>16.68245365123731</v>
      </c>
      <c r="S149" s="37">
        <v>483.36785888671875</v>
      </c>
      <c r="T149" s="37">
        <v>18.104380245321355</v>
      </c>
      <c r="U149" s="37">
        <v>104.35917095260699</v>
      </c>
      <c r="W149" s="30"/>
      <c r="X149" s="85"/>
      <c r="Y149" s="85"/>
      <c r="Z149" s="85"/>
      <c r="AA149" s="85"/>
      <c r="AB149" s="85"/>
      <c r="AC149" s="86"/>
    </row>
    <row r="150" spans="1:29" s="53" customFormat="1" x14ac:dyDescent="0.2">
      <c r="A150" s="28" t="s">
        <v>746</v>
      </c>
      <c r="B150" s="28" t="s">
        <v>9</v>
      </c>
      <c r="C150" s="29">
        <v>27982.281407828268</v>
      </c>
      <c r="D150" s="30">
        <v>234.58437278524158</v>
      </c>
      <c r="E150" s="30">
        <v>41.747819740626198</v>
      </c>
      <c r="F150" s="30">
        <v>0.3913457517380699</v>
      </c>
      <c r="G150" s="30" t="s">
        <v>694</v>
      </c>
      <c r="H150" s="30">
        <v>0.17766242247198238</v>
      </c>
      <c r="I150" s="30">
        <v>1.6855859632514898</v>
      </c>
      <c r="J150" s="30">
        <v>1.8262619105248383</v>
      </c>
      <c r="K150" s="30">
        <v>1.8725211376274564</v>
      </c>
      <c r="L150" s="30">
        <v>7.4574820614996193E-2</v>
      </c>
      <c r="M150" s="30">
        <v>0.81555831879220664</v>
      </c>
      <c r="N150" s="30">
        <v>0.90016925810897952</v>
      </c>
      <c r="O150" s="37">
        <v>1054.1915283203125</v>
      </c>
      <c r="P150" s="37">
        <v>16.392450219718551</v>
      </c>
      <c r="Q150" s="37">
        <v>1054.937255859375</v>
      </c>
      <c r="R150" s="37">
        <v>12.285909032076038</v>
      </c>
      <c r="S150" s="37">
        <v>1056.48095703125</v>
      </c>
      <c r="T150" s="37">
        <v>16.392450219718551</v>
      </c>
      <c r="U150" s="37">
        <v>99.783296736614076</v>
      </c>
      <c r="W150" s="30"/>
      <c r="X150" s="85"/>
      <c r="Y150" s="85"/>
      <c r="Z150" s="85"/>
      <c r="AA150" s="85"/>
      <c r="AB150" s="85"/>
      <c r="AC150" s="86"/>
    </row>
    <row r="151" spans="1:29" s="53" customFormat="1" x14ac:dyDescent="0.2">
      <c r="A151" s="28" t="s">
        <v>747</v>
      </c>
      <c r="B151" s="28" t="s">
        <v>9</v>
      </c>
      <c r="C151" s="29">
        <v>12840.920454545458</v>
      </c>
      <c r="D151" s="30">
        <v>331.3469917780838</v>
      </c>
      <c r="E151" s="30">
        <v>27.139803855026997</v>
      </c>
      <c r="F151" s="30">
        <v>0.23013673886629937</v>
      </c>
      <c r="G151" s="30">
        <v>1.6720518805702054E-2</v>
      </c>
      <c r="H151" s="30">
        <v>8.3090069062092001E-2</v>
      </c>
      <c r="I151" s="30">
        <v>1.9060994851064021</v>
      </c>
      <c r="J151" s="30">
        <v>0.64419872057634331</v>
      </c>
      <c r="K151" s="30">
        <v>2.266575513368482</v>
      </c>
      <c r="L151" s="30">
        <v>5.6246496164921819E-2</v>
      </c>
      <c r="M151" s="30">
        <v>1.22643765054678</v>
      </c>
      <c r="N151" s="30">
        <v>0.84096006237782184</v>
      </c>
      <c r="O151" s="37">
        <v>514.54071044921875</v>
      </c>
      <c r="P151" s="37">
        <v>9.4264531999368231</v>
      </c>
      <c r="Q151" s="37">
        <v>504.90243530273438</v>
      </c>
      <c r="R151" s="37">
        <v>9.0170744484168299</v>
      </c>
      <c r="S151" s="37">
        <v>461.468505859375</v>
      </c>
      <c r="T151" s="37">
        <v>9.4264531999368231</v>
      </c>
      <c r="U151" s="37">
        <v>111.50072083272713</v>
      </c>
      <c r="W151" s="30"/>
      <c r="X151" s="85"/>
      <c r="Y151" s="85"/>
      <c r="Z151" s="85"/>
      <c r="AA151" s="85"/>
      <c r="AB151" s="85"/>
      <c r="AC151" s="86"/>
    </row>
    <row r="152" spans="1:29" s="53" customFormat="1" x14ac:dyDescent="0.2">
      <c r="A152" s="28" t="s">
        <v>748</v>
      </c>
      <c r="B152" s="28" t="s">
        <v>9</v>
      </c>
      <c r="C152" s="29">
        <v>4292.527462121212</v>
      </c>
      <c r="D152" s="30">
        <v>108.55305149206738</v>
      </c>
      <c r="E152" s="30">
        <v>8.5430438230342478</v>
      </c>
      <c r="F152" s="30">
        <v>0.73663866723544691</v>
      </c>
      <c r="G152" s="30">
        <v>1.5918944573658889E-2</v>
      </c>
      <c r="H152" s="30">
        <v>7.9714444156683356E-2</v>
      </c>
      <c r="I152" s="30">
        <v>1.7868825421665151</v>
      </c>
      <c r="J152" s="30">
        <v>0.63694577374704686</v>
      </c>
      <c r="K152" s="30">
        <v>2.7567433646130293</v>
      </c>
      <c r="L152" s="30">
        <v>5.7968247874597853E-2</v>
      </c>
      <c r="M152" s="30">
        <v>2.0992105084622876</v>
      </c>
      <c r="N152" s="30">
        <v>0.6481860317880348</v>
      </c>
      <c r="O152" s="37">
        <v>494.4180908203125</v>
      </c>
      <c r="P152" s="37">
        <v>8.5043734334725958</v>
      </c>
      <c r="Q152" s="37">
        <v>500.4134521484375</v>
      </c>
      <c r="R152" s="37">
        <v>10.891668534262372</v>
      </c>
      <c r="S152" s="37">
        <v>527.92578125</v>
      </c>
      <c r="T152" s="37">
        <v>8.5043734334725958</v>
      </c>
      <c r="U152" s="37">
        <v>93.652954331885553</v>
      </c>
      <c r="W152" s="30"/>
      <c r="X152" s="85"/>
      <c r="Y152" s="85"/>
      <c r="Z152" s="85"/>
      <c r="AA152" s="85"/>
      <c r="AB152" s="85"/>
      <c r="AC152" s="86"/>
    </row>
    <row r="153" spans="1:29" s="53" customFormat="1" x14ac:dyDescent="0.2">
      <c r="A153" s="28" t="s">
        <v>749</v>
      </c>
      <c r="B153" s="28" t="s">
        <v>9</v>
      </c>
      <c r="C153" s="29">
        <v>15778.842805232553</v>
      </c>
      <c r="D153" s="30">
        <v>88.370170917043097</v>
      </c>
      <c r="E153" s="30">
        <v>15.483639463838973</v>
      </c>
      <c r="F153" s="30">
        <v>0.56888773028509831</v>
      </c>
      <c r="G153" s="30">
        <v>2.717373514436273</v>
      </c>
      <c r="H153" s="30">
        <v>0.17460375319549634</v>
      </c>
      <c r="I153" s="30">
        <v>2.1987295919297507</v>
      </c>
      <c r="J153" s="30">
        <v>1.8443223092698782</v>
      </c>
      <c r="K153" s="30">
        <v>3.1810879818048088</v>
      </c>
      <c r="L153" s="30">
        <v>7.6631615346070492E-2</v>
      </c>
      <c r="M153" s="30">
        <v>2.298892979143532</v>
      </c>
      <c r="N153" s="30">
        <v>0.69118792202732116</v>
      </c>
      <c r="O153" s="37">
        <v>1037.427001953125</v>
      </c>
      <c r="P153" s="37">
        <v>21.069402394842378</v>
      </c>
      <c r="Q153" s="37">
        <v>1061.4051513671875</v>
      </c>
      <c r="R153" s="37">
        <v>20.944191665828704</v>
      </c>
      <c r="S153" s="37">
        <v>1111.040283203125</v>
      </c>
      <c r="T153" s="37">
        <v>21.069402394842378</v>
      </c>
      <c r="U153" s="37">
        <v>93.374382336725617</v>
      </c>
      <c r="W153" s="30"/>
      <c r="X153" s="85"/>
      <c r="Y153" s="85"/>
      <c r="Z153" s="85"/>
      <c r="AA153" s="85"/>
      <c r="AB153" s="85"/>
      <c r="AC153" s="86"/>
    </row>
    <row r="154" spans="1:29" s="53" customFormat="1" x14ac:dyDescent="0.2">
      <c r="A154" s="28" t="s">
        <v>750</v>
      </c>
      <c r="B154" s="28" t="s">
        <v>9</v>
      </c>
      <c r="C154" s="29">
        <v>52693.886438397109</v>
      </c>
      <c r="D154" s="30">
        <v>572.82934450355413</v>
      </c>
      <c r="E154" s="30">
        <v>91.423635862080616</v>
      </c>
      <c r="F154" s="30">
        <v>3.5888177730743633E-2</v>
      </c>
      <c r="G154" s="30" t="s">
        <v>694</v>
      </c>
      <c r="H154" s="30">
        <v>0.15986313170793304</v>
      </c>
      <c r="I154" s="30">
        <v>1.8096747760914458</v>
      </c>
      <c r="J154" s="30">
        <v>1.5584299585302435</v>
      </c>
      <c r="K154" s="30">
        <v>1.9363207728388101</v>
      </c>
      <c r="L154" s="30">
        <v>7.0723493846473195E-2</v>
      </c>
      <c r="M154" s="30">
        <v>0.68877815013650268</v>
      </c>
      <c r="N154" s="30">
        <v>0.93459451629923351</v>
      </c>
      <c r="O154" s="37">
        <v>956.01611328125</v>
      </c>
      <c r="P154" s="37">
        <v>16.079047243302604</v>
      </c>
      <c r="Q154" s="37">
        <v>953.84454345703125</v>
      </c>
      <c r="R154" s="37">
        <v>11.976253269356189</v>
      </c>
      <c r="S154" s="37">
        <v>948.83807373046875</v>
      </c>
      <c r="T154" s="37">
        <v>16.079047243302604</v>
      </c>
      <c r="U154" s="37">
        <v>100.75650838109394</v>
      </c>
      <c r="W154" s="30"/>
      <c r="X154" s="85"/>
      <c r="Y154" s="85"/>
      <c r="Z154" s="85"/>
      <c r="AA154" s="85"/>
      <c r="AB154" s="85"/>
      <c r="AC154" s="86"/>
    </row>
    <row r="155" spans="1:29" s="53" customFormat="1" x14ac:dyDescent="0.2">
      <c r="A155" s="28" t="s">
        <v>751</v>
      </c>
      <c r="B155" s="28" t="s">
        <v>9</v>
      </c>
      <c r="C155" s="29">
        <v>17999.745684523798</v>
      </c>
      <c r="D155" s="30">
        <v>488.69640781867406</v>
      </c>
      <c r="E155" s="30">
        <v>33.881753229860486</v>
      </c>
      <c r="F155" s="30">
        <v>0.3984491941890137</v>
      </c>
      <c r="G155" s="30">
        <v>1.1046928059357492E-2</v>
      </c>
      <c r="H155" s="30">
        <v>7.033222163119443E-2</v>
      </c>
      <c r="I155" s="30">
        <v>2.8217924167232855</v>
      </c>
      <c r="J155" s="30">
        <v>0.54523223921859032</v>
      </c>
      <c r="K155" s="30">
        <v>2.9848601816927078</v>
      </c>
      <c r="L155" s="30">
        <v>5.6240856635761054E-2</v>
      </c>
      <c r="M155" s="30">
        <v>0.97307649297348964</v>
      </c>
      <c r="N155" s="30">
        <v>0.94536837404660379</v>
      </c>
      <c r="O155" s="37">
        <v>438.15689086914062</v>
      </c>
      <c r="P155" s="37">
        <v>11.95305736354128</v>
      </c>
      <c r="Q155" s="37">
        <v>441.8685302734375</v>
      </c>
      <c r="R155" s="37">
        <v>10.694036699766915</v>
      </c>
      <c r="S155" s="37">
        <v>461.24630737304688</v>
      </c>
      <c r="T155" s="37">
        <v>11.95305736354128</v>
      </c>
      <c r="U155" s="37">
        <v>94.994124368082595</v>
      </c>
      <c r="W155" s="30"/>
      <c r="X155" s="85"/>
      <c r="Y155" s="85"/>
      <c r="Z155" s="85"/>
      <c r="AA155" s="85"/>
      <c r="AB155" s="85"/>
      <c r="AC155" s="86"/>
    </row>
    <row r="156" spans="1:29" s="53" customFormat="1" x14ac:dyDescent="0.2">
      <c r="A156" s="28" t="s">
        <v>752</v>
      </c>
      <c r="B156" s="28" t="s">
        <v>9</v>
      </c>
      <c r="C156" s="29">
        <v>8792.7640931372534</v>
      </c>
      <c r="D156" s="30">
        <v>165.74387218192234</v>
      </c>
      <c r="E156" s="30">
        <v>16.059264761460991</v>
      </c>
      <c r="F156" s="30">
        <v>1.3780638490287067</v>
      </c>
      <c r="G156" s="30">
        <v>3.3298647952920091E-2</v>
      </c>
      <c r="H156" s="30">
        <v>9.788439042517473E-2</v>
      </c>
      <c r="I156" s="30">
        <v>1.7490241745479025</v>
      </c>
      <c r="J156" s="30">
        <v>0.82243921483451354</v>
      </c>
      <c r="K156" s="30">
        <v>2.4352629425419821</v>
      </c>
      <c r="L156" s="30">
        <v>6.0955809729590194E-2</v>
      </c>
      <c r="M156" s="30">
        <v>1.6945264932025292</v>
      </c>
      <c r="N156" s="30">
        <v>0.7182075265852943</v>
      </c>
      <c r="O156" s="37">
        <v>601.9986572265625</v>
      </c>
      <c r="P156" s="37">
        <v>10.052425147398948</v>
      </c>
      <c r="Q156" s="37">
        <v>609.40838623046875</v>
      </c>
      <c r="R156" s="37">
        <v>11.159032149751456</v>
      </c>
      <c r="S156" s="37">
        <v>637.05072021484375</v>
      </c>
      <c r="T156" s="37">
        <v>10.052425147398948</v>
      </c>
      <c r="U156" s="37">
        <v>94.497759459959468</v>
      </c>
      <c r="W156" s="30"/>
      <c r="X156" s="85"/>
      <c r="Y156" s="85"/>
      <c r="Z156" s="85"/>
      <c r="AA156" s="85"/>
      <c r="AB156" s="85"/>
      <c r="AC156" s="86"/>
    </row>
    <row r="157" spans="1:29" s="53" customFormat="1" x14ac:dyDescent="0.2">
      <c r="A157" s="28" t="s">
        <v>753</v>
      </c>
      <c r="B157" s="28" t="s">
        <v>9</v>
      </c>
      <c r="C157" s="29">
        <v>11394.105431547629</v>
      </c>
      <c r="D157" s="30">
        <v>282.77409032599599</v>
      </c>
      <c r="E157" s="30">
        <v>21.379381891335196</v>
      </c>
      <c r="F157" s="30">
        <v>0.27246804664629137</v>
      </c>
      <c r="G157" s="30">
        <v>6.7027944588035737E-2</v>
      </c>
      <c r="H157" s="30">
        <v>7.6697070073549284E-2</v>
      </c>
      <c r="I157" s="30">
        <v>1.9008320765660658</v>
      </c>
      <c r="J157" s="30">
        <v>0.59469454098279917</v>
      </c>
      <c r="K157" s="30">
        <v>2.3248985134936251</v>
      </c>
      <c r="L157" s="30">
        <v>5.6252252018385865E-2</v>
      </c>
      <c r="M157" s="30">
        <v>1.3386524996213194</v>
      </c>
      <c r="N157" s="30">
        <v>0.81759787170653109</v>
      </c>
      <c r="O157" s="37">
        <v>476.37765502929688</v>
      </c>
      <c r="P157" s="37">
        <v>8.7286524203377276</v>
      </c>
      <c r="Q157" s="37">
        <v>473.8612060546875</v>
      </c>
      <c r="R157" s="37">
        <v>8.8033983699620588</v>
      </c>
      <c r="S157" s="37">
        <v>461.69674682617188</v>
      </c>
      <c r="T157" s="37">
        <v>8.7286524203377276</v>
      </c>
      <c r="U157" s="37">
        <v>103.17977293624993</v>
      </c>
      <c r="W157" s="30"/>
      <c r="X157" s="85"/>
      <c r="Y157" s="85"/>
      <c r="Z157" s="85"/>
      <c r="AA157" s="85"/>
      <c r="AB157" s="85"/>
      <c r="AC157" s="86"/>
    </row>
    <row r="158" spans="1:29" s="53" customFormat="1" x14ac:dyDescent="0.2">
      <c r="A158" s="28" t="s">
        <v>754</v>
      </c>
      <c r="B158" s="28" t="s">
        <v>9</v>
      </c>
      <c r="C158" s="29">
        <v>14961.185529692073</v>
      </c>
      <c r="D158" s="30">
        <v>376.55681469536614</v>
      </c>
      <c r="E158" s="30">
        <v>32.070488632959517</v>
      </c>
      <c r="F158" s="30">
        <v>0.37523620263007751</v>
      </c>
      <c r="G158" s="30">
        <v>0.13984093590591179</v>
      </c>
      <c r="H158" s="30">
        <v>8.6467975020173407E-2</v>
      </c>
      <c r="I158" s="30">
        <v>2.938425029317369</v>
      </c>
      <c r="J158" s="30">
        <v>0.6593533217921338</v>
      </c>
      <c r="K158" s="30">
        <v>3.7003756968941288</v>
      </c>
      <c r="L158" s="30">
        <v>5.5320697300945146E-2</v>
      </c>
      <c r="M158" s="30">
        <v>2.2490972956379469</v>
      </c>
      <c r="N158" s="30">
        <v>0.79408829535436221</v>
      </c>
      <c r="O158" s="37">
        <v>534.61431884765625</v>
      </c>
      <c r="P158" s="37">
        <v>15.075481048481311</v>
      </c>
      <c r="Q158" s="37">
        <v>514.2183837890625</v>
      </c>
      <c r="R158" s="37">
        <v>14.929836790103757</v>
      </c>
      <c r="S158" s="37">
        <v>424.56027221679688</v>
      </c>
      <c r="T158" s="37">
        <v>15.075481048481311</v>
      </c>
      <c r="U158" s="37">
        <v>125.92188997247051</v>
      </c>
      <c r="W158" s="30"/>
      <c r="X158" s="85"/>
      <c r="Y158" s="85"/>
      <c r="Z158" s="85"/>
      <c r="AA158" s="85"/>
      <c r="AB158" s="85"/>
      <c r="AC158" s="86"/>
    </row>
    <row r="159" spans="1:29" s="53" customFormat="1" x14ac:dyDescent="0.2">
      <c r="A159" s="28" t="s">
        <v>755</v>
      </c>
      <c r="B159" s="28" t="s">
        <v>9</v>
      </c>
      <c r="C159" s="29">
        <v>13124.411810776946</v>
      </c>
      <c r="D159" s="30">
        <v>322.74899493937778</v>
      </c>
      <c r="E159" s="30">
        <v>25.788615971960454</v>
      </c>
      <c r="F159" s="30">
        <v>0.15321575251649319</v>
      </c>
      <c r="G159" s="30">
        <v>3.3776345780026536E-2</v>
      </c>
      <c r="H159" s="30">
        <v>8.0997460416900577E-2</v>
      </c>
      <c r="I159" s="30">
        <v>1.7505409420341287</v>
      </c>
      <c r="J159" s="30">
        <v>0.63722281123451407</v>
      </c>
      <c r="K159" s="30">
        <v>2.1541010541412153</v>
      </c>
      <c r="L159" s="30">
        <v>5.7074832748457587E-2</v>
      </c>
      <c r="M159" s="30">
        <v>1.2552919029909178</v>
      </c>
      <c r="N159" s="30">
        <v>0.81265497673321752</v>
      </c>
      <c r="O159" s="37">
        <v>502.07373046875</v>
      </c>
      <c r="P159" s="37">
        <v>8.4554593638585622</v>
      </c>
      <c r="Q159" s="37">
        <v>500.58526611328125</v>
      </c>
      <c r="R159" s="37">
        <v>8.5129388003576825</v>
      </c>
      <c r="S159" s="37">
        <v>493.78695678710938</v>
      </c>
      <c r="T159" s="37">
        <v>8.4554593638585622</v>
      </c>
      <c r="U159" s="37">
        <v>101.67820829767551</v>
      </c>
      <c r="W159" s="30"/>
      <c r="X159" s="85"/>
      <c r="Y159" s="85"/>
      <c r="Z159" s="85"/>
      <c r="AA159" s="85"/>
      <c r="AB159" s="85"/>
      <c r="AC159" s="86"/>
    </row>
    <row r="160" spans="1:29" s="53" customFormat="1" x14ac:dyDescent="0.2">
      <c r="A160" s="28" t="s">
        <v>824</v>
      </c>
      <c r="B160" s="28"/>
      <c r="C160" s="29">
        <v>12219.605574324325</v>
      </c>
      <c r="D160" s="30">
        <v>341.42511518090168</v>
      </c>
      <c r="E160" s="30">
        <v>23.789141406745891</v>
      </c>
      <c r="F160" s="30">
        <v>0.13679897865308618</v>
      </c>
      <c r="G160" s="30" t="s">
        <v>694</v>
      </c>
      <c r="H160" s="30">
        <v>7.0581415135435047E-2</v>
      </c>
      <c r="I160" s="30">
        <v>1.8003039025300167</v>
      </c>
      <c r="J160" s="30">
        <v>0.56293617760246861</v>
      </c>
      <c r="K160" s="30">
        <v>2.4886997828037121</v>
      </c>
      <c r="L160" s="30">
        <v>5.786201237782003E-2</v>
      </c>
      <c r="M160" s="30">
        <v>1.7182934753593277</v>
      </c>
      <c r="N160" s="30">
        <v>0.72339135277371047</v>
      </c>
      <c r="O160" s="37">
        <v>439.65756225585938</v>
      </c>
      <c r="P160" s="37">
        <v>7.6512904774010497</v>
      </c>
      <c r="Q160" s="37">
        <v>453.435791015625</v>
      </c>
      <c r="R160" s="37">
        <v>9.1016543099105061</v>
      </c>
      <c r="S160" s="37">
        <v>523.905029296875</v>
      </c>
      <c r="T160" s="37">
        <v>7.6512904774010497</v>
      </c>
      <c r="U160" s="37">
        <v>83.919324623761895</v>
      </c>
      <c r="W160" s="30"/>
      <c r="X160" s="85"/>
      <c r="Y160" s="85"/>
      <c r="Z160" s="85"/>
      <c r="AA160" s="85"/>
      <c r="AB160" s="85"/>
      <c r="AC160" s="86"/>
    </row>
    <row r="161" spans="1:29" s="53" customFormat="1" x14ac:dyDescent="0.2">
      <c r="A161" s="28" t="s">
        <v>825</v>
      </c>
      <c r="B161" s="28" t="s">
        <v>9</v>
      </c>
      <c r="C161" s="29">
        <v>6840.8206885026757</v>
      </c>
      <c r="D161" s="30">
        <v>218.85640838825202</v>
      </c>
      <c r="E161" s="30">
        <v>15.399852672305231</v>
      </c>
      <c r="F161" s="30">
        <v>0.92938745305500214</v>
      </c>
      <c r="G161" s="30" t="s">
        <v>694</v>
      </c>
      <c r="H161" s="30">
        <v>7.1011400779576059E-2</v>
      </c>
      <c r="I161" s="30">
        <v>2.1318556739775207</v>
      </c>
      <c r="J161" s="30">
        <v>0.60831611781675154</v>
      </c>
      <c r="K161" s="30">
        <v>3.3744907729836124</v>
      </c>
      <c r="L161" s="30">
        <v>6.2147831485341094E-2</v>
      </c>
      <c r="M161" s="30">
        <v>2.6157942125254019</v>
      </c>
      <c r="N161" s="30">
        <v>0.63175626113584094</v>
      </c>
      <c r="O161" s="37">
        <v>442.24615478515625</v>
      </c>
      <c r="P161" s="37">
        <v>9.111921949861614</v>
      </c>
      <c r="Q161" s="37">
        <v>482.49758911132812</v>
      </c>
      <c r="R161" s="37">
        <v>12.959733324451035</v>
      </c>
      <c r="S161" s="37">
        <v>678.58050537109375</v>
      </c>
      <c r="T161" s="37">
        <v>9.111921949861614</v>
      </c>
      <c r="U161" s="37">
        <v>65.172245781406019</v>
      </c>
      <c r="W161" s="30"/>
      <c r="X161" s="85"/>
      <c r="Y161" s="85"/>
      <c r="Z161" s="85"/>
      <c r="AA161" s="85"/>
      <c r="AB161" s="85"/>
      <c r="AC161" s="86"/>
    </row>
    <row r="162" spans="1:29" s="53" customFormat="1" x14ac:dyDescent="0.2">
      <c r="A162" s="28" t="s">
        <v>826</v>
      </c>
      <c r="B162" s="28" t="s">
        <v>9</v>
      </c>
      <c r="C162" s="29">
        <v>22107.929135101</v>
      </c>
      <c r="D162" s="30">
        <v>210.06410405529871</v>
      </c>
      <c r="E162" s="30">
        <v>35.166814390930512</v>
      </c>
      <c r="F162" s="30">
        <v>0.28306198917877384</v>
      </c>
      <c r="G162" s="30">
        <v>5.3683136188852981E-2</v>
      </c>
      <c r="H162" s="30">
        <v>0.16755710005370694</v>
      </c>
      <c r="I162" s="30">
        <v>2.3591110091890335</v>
      </c>
      <c r="J162" s="30">
        <v>1.6538035462266534</v>
      </c>
      <c r="K162" s="30">
        <v>2.6019908082501981</v>
      </c>
      <c r="L162" s="30">
        <v>7.160540724679873E-2</v>
      </c>
      <c r="M162" s="30">
        <v>1.0977027888010578</v>
      </c>
      <c r="N162" s="30">
        <v>0.90665616562093165</v>
      </c>
      <c r="O162" s="37">
        <v>998.6373291015625</v>
      </c>
      <c r="P162" s="37">
        <v>21.824851077099723</v>
      </c>
      <c r="Q162" s="37">
        <v>991.0076904296875</v>
      </c>
      <c r="R162" s="37">
        <v>16.464586100472982</v>
      </c>
      <c r="S162" s="37">
        <v>974.1549072265625</v>
      </c>
      <c r="T162" s="37">
        <v>21.824851077099723</v>
      </c>
      <c r="U162" s="37">
        <v>102.5131959705158</v>
      </c>
      <c r="W162" s="30"/>
      <c r="X162" s="85"/>
      <c r="Y162" s="85"/>
      <c r="Z162" s="85"/>
      <c r="AA162" s="85"/>
      <c r="AB162" s="85"/>
      <c r="AC162" s="86"/>
    </row>
    <row r="163" spans="1:29" s="53" customFormat="1" x14ac:dyDescent="0.2">
      <c r="A163" s="28" t="s">
        <v>827</v>
      </c>
      <c r="B163" s="28" t="s">
        <v>9</v>
      </c>
      <c r="C163" s="29">
        <v>7768.1679142441844</v>
      </c>
      <c r="D163" s="30">
        <v>210.71267092392677</v>
      </c>
      <c r="E163" s="30">
        <v>13.228690159028636</v>
      </c>
      <c r="F163" s="30">
        <v>0.37171899116956186</v>
      </c>
      <c r="G163" s="30">
        <v>0.51737316177906734</v>
      </c>
      <c r="H163" s="30">
        <v>6.3774149856429568E-2</v>
      </c>
      <c r="I163" s="30">
        <v>4.7459653013139906</v>
      </c>
      <c r="J163" s="30">
        <v>0.48084183928874347</v>
      </c>
      <c r="K163" s="30">
        <v>5.700643386466842</v>
      </c>
      <c r="L163" s="30">
        <v>5.4699367854328343E-2</v>
      </c>
      <c r="M163" s="30">
        <v>3.1580291921373593</v>
      </c>
      <c r="N163" s="30">
        <v>0.83253151961421956</v>
      </c>
      <c r="O163" s="37">
        <v>398.53729248046875</v>
      </c>
      <c r="P163" s="37">
        <v>18.341633430388754</v>
      </c>
      <c r="Q163" s="37">
        <v>398.65029907226562</v>
      </c>
      <c r="R163" s="37">
        <v>18.795217593734566</v>
      </c>
      <c r="S163" s="37">
        <v>399.30712890625</v>
      </c>
      <c r="T163" s="37">
        <v>18.341633430388754</v>
      </c>
      <c r="U163" s="37">
        <v>99.807206941711783</v>
      </c>
      <c r="W163" s="30"/>
      <c r="X163" s="85"/>
      <c r="Y163" s="85"/>
      <c r="Z163" s="85"/>
      <c r="AA163" s="85"/>
      <c r="AB163" s="85"/>
      <c r="AC163" s="86"/>
    </row>
    <row r="164" spans="1:29" s="53" customFormat="1" x14ac:dyDescent="0.2">
      <c r="A164" s="28" t="s">
        <v>828</v>
      </c>
      <c r="B164" s="28"/>
      <c r="C164" s="29">
        <v>1323.3705540355677</v>
      </c>
      <c r="D164" s="30">
        <v>344.62041914840103</v>
      </c>
      <c r="E164" s="30">
        <v>3.4341812088113444</v>
      </c>
      <c r="F164" s="30">
        <v>0.75978180129144102</v>
      </c>
      <c r="G164" s="30">
        <v>0.66931876298043058</v>
      </c>
      <c r="H164" s="30">
        <v>1.0165710505605578E-2</v>
      </c>
      <c r="I164" s="30">
        <v>1.8553489167696555</v>
      </c>
      <c r="J164" s="30">
        <v>6.9950288494036866E-2</v>
      </c>
      <c r="K164" s="30">
        <v>5.6793296983946711</v>
      </c>
      <c r="L164" s="30">
        <v>4.9920221954804105E-2</v>
      </c>
      <c r="M164" s="30">
        <v>5.3677244918223375</v>
      </c>
      <c r="N164" s="30">
        <v>0.32668448836384539</v>
      </c>
      <c r="O164" s="37">
        <v>65.201530456542969</v>
      </c>
      <c r="P164" s="37">
        <v>1.2036186704500662</v>
      </c>
      <c r="Q164" s="37">
        <v>68.652275085449219</v>
      </c>
      <c r="R164" s="37">
        <v>3.770100277658849</v>
      </c>
      <c r="S164" s="37" t="s">
        <v>9</v>
      </c>
      <c r="T164" s="37" t="s">
        <v>9</v>
      </c>
      <c r="U164" s="37" t="s">
        <v>9</v>
      </c>
      <c r="V164" s="53" t="s">
        <v>1013</v>
      </c>
      <c r="W164" s="30"/>
      <c r="X164" s="85"/>
      <c r="Y164" s="85"/>
      <c r="Z164" s="85"/>
      <c r="AA164" s="85"/>
      <c r="AB164" s="85"/>
      <c r="AC164" s="86"/>
    </row>
    <row r="165" spans="1:29" s="53" customFormat="1" x14ac:dyDescent="0.2">
      <c r="A165" s="28" t="s">
        <v>829</v>
      </c>
      <c r="B165" s="28" t="s">
        <v>9</v>
      </c>
      <c r="C165" s="29">
        <v>8051.2750000000033</v>
      </c>
      <c r="D165" s="30">
        <v>241.3420612148812</v>
      </c>
      <c r="E165" s="30">
        <v>17.759320930772912</v>
      </c>
      <c r="F165" s="30">
        <v>0.9640768048690761</v>
      </c>
      <c r="G165" s="30" t="s">
        <v>694</v>
      </c>
      <c r="H165" s="30">
        <v>7.390777761570072E-2</v>
      </c>
      <c r="I165" s="30">
        <v>3.0954017670637635</v>
      </c>
      <c r="J165" s="30">
        <v>0.68870562041401717</v>
      </c>
      <c r="K165" s="30">
        <v>3.7924691911515609</v>
      </c>
      <c r="L165" s="30">
        <v>6.7603350310611321E-2</v>
      </c>
      <c r="M165" s="30">
        <v>2.1911892812562552</v>
      </c>
      <c r="N165" s="30">
        <v>0.81619694479940208</v>
      </c>
      <c r="O165" s="37">
        <v>459.65591430664062</v>
      </c>
      <c r="P165" s="37">
        <v>13.732777617583947</v>
      </c>
      <c r="Q165" s="37">
        <v>532.0224609375</v>
      </c>
      <c r="R165" s="37">
        <v>15.704772535064562</v>
      </c>
      <c r="S165" s="37">
        <v>855.81439208984375</v>
      </c>
      <c r="T165" s="37">
        <v>13.732777617583947</v>
      </c>
      <c r="U165" s="37">
        <v>53.709766808687384</v>
      </c>
      <c r="W165" s="30"/>
      <c r="X165" s="85"/>
      <c r="Y165" s="85"/>
      <c r="Z165" s="85"/>
      <c r="AA165" s="85"/>
      <c r="AB165" s="85"/>
      <c r="AC165" s="86"/>
    </row>
    <row r="166" spans="1:29" s="53" customFormat="1" x14ac:dyDescent="0.2">
      <c r="A166" s="28" t="s">
        <v>830</v>
      </c>
      <c r="B166" s="28" t="s">
        <v>9</v>
      </c>
      <c r="C166" s="29">
        <v>9610.1162790697599</v>
      </c>
      <c r="D166" s="30">
        <v>242.92375735565372</v>
      </c>
      <c r="E166" s="30">
        <v>19.367441896369197</v>
      </c>
      <c r="F166" s="30">
        <v>0.19440848834420876</v>
      </c>
      <c r="G166" s="30">
        <v>0.1020418443593354</v>
      </c>
      <c r="H166" s="30">
        <v>8.0828222618944401E-2</v>
      </c>
      <c r="I166" s="30">
        <v>1.8277036029717917</v>
      </c>
      <c r="J166" s="30">
        <v>0.63436362126330736</v>
      </c>
      <c r="K166" s="30">
        <v>2.4570452043591766</v>
      </c>
      <c r="L166" s="30">
        <v>5.6937707395720107E-2</v>
      </c>
      <c r="M166" s="30">
        <v>1.6421238308813253</v>
      </c>
      <c r="N166" s="30">
        <v>0.7438624245614871</v>
      </c>
      <c r="O166" s="37">
        <v>501.06439208984375</v>
      </c>
      <c r="P166" s="37">
        <v>8.8111039705797563</v>
      </c>
      <c r="Q166" s="37">
        <v>498.81048583984375</v>
      </c>
      <c r="R166" s="37">
        <v>9.6835063145151388</v>
      </c>
      <c r="S166" s="37">
        <v>488.48043823242188</v>
      </c>
      <c r="T166" s="37">
        <v>8.8111039705797563</v>
      </c>
      <c r="U166" s="37">
        <v>102.57614284472827</v>
      </c>
      <c r="W166" s="30"/>
      <c r="X166" s="85"/>
      <c r="Y166" s="85"/>
      <c r="Z166" s="85"/>
      <c r="AA166" s="85"/>
      <c r="AB166" s="85"/>
      <c r="AC166" s="86"/>
    </row>
    <row r="167" spans="1:29" s="53" customFormat="1" x14ac:dyDescent="0.2">
      <c r="A167" s="28" t="s">
        <v>831</v>
      </c>
      <c r="B167" s="28" t="s">
        <v>9</v>
      </c>
      <c r="C167" s="29">
        <v>4791.0992369186024</v>
      </c>
      <c r="D167" s="30">
        <v>241.11689331514881</v>
      </c>
      <c r="E167" s="30">
        <v>9.6059555601803321</v>
      </c>
      <c r="F167" s="30">
        <v>0.76955759740045682</v>
      </c>
      <c r="G167" s="30" t="s">
        <v>694</v>
      </c>
      <c r="H167" s="30">
        <v>4.0416770648178328E-2</v>
      </c>
      <c r="I167" s="30">
        <v>2.8582380367314939</v>
      </c>
      <c r="J167" s="30">
        <v>0.31301408837396966</v>
      </c>
      <c r="K167" s="30">
        <v>3.7557935786495675</v>
      </c>
      <c r="L167" s="30">
        <v>5.6185857155045975E-2</v>
      </c>
      <c r="M167" s="30">
        <v>2.4364853233308468</v>
      </c>
      <c r="N167" s="30">
        <v>0.7610210670201959</v>
      </c>
      <c r="O167" s="37">
        <v>255.415771484375</v>
      </c>
      <c r="P167" s="37">
        <v>7.1576567179476474</v>
      </c>
      <c r="Q167" s="37">
        <v>276.5145263671875</v>
      </c>
      <c r="R167" s="37">
        <v>9.0913028421569937</v>
      </c>
      <c r="S167" s="37">
        <v>459.07638549804688</v>
      </c>
      <c r="T167" s="37">
        <v>7.1576567179476474</v>
      </c>
      <c r="U167" s="37">
        <v>55.636878644340918</v>
      </c>
      <c r="W167" s="30"/>
      <c r="X167" s="85"/>
      <c r="Y167" s="85"/>
      <c r="Z167" s="85"/>
      <c r="AA167" s="85"/>
      <c r="AB167" s="85"/>
      <c r="AC167" s="86"/>
    </row>
    <row r="168" spans="1:29" s="76" customFormat="1" x14ac:dyDescent="0.2">
      <c r="A168" s="73" t="s">
        <v>832</v>
      </c>
      <c r="B168" s="73" t="s">
        <v>9</v>
      </c>
      <c r="C168" s="26">
        <v>20760.978644901596</v>
      </c>
      <c r="D168" s="74">
        <v>303.4643653485312</v>
      </c>
      <c r="E168" s="74">
        <v>40.833629889684069</v>
      </c>
      <c r="F168" s="74">
        <v>0.32594634544213025</v>
      </c>
      <c r="G168" s="74" t="s">
        <v>694</v>
      </c>
      <c r="H168" s="74">
        <v>0.13451166681798593</v>
      </c>
      <c r="I168" s="74">
        <v>6.0357599562342639</v>
      </c>
      <c r="J168" s="74">
        <v>1.3537568492220484</v>
      </c>
      <c r="K168" s="74">
        <v>6.1369567901400668</v>
      </c>
      <c r="L168" s="74">
        <v>7.3013883433590929E-2</v>
      </c>
      <c r="M168" s="74">
        <v>1.1098830545445924</v>
      </c>
      <c r="N168" s="74">
        <v>0.98351025803727499</v>
      </c>
      <c r="O168" s="27">
        <v>813.55230712890625</v>
      </c>
      <c r="P168" s="27">
        <v>46.131879923609112</v>
      </c>
      <c r="Q168" s="27">
        <v>869.18084716796875</v>
      </c>
      <c r="R168" s="27">
        <v>35.839508598378949</v>
      </c>
      <c r="S168" s="27">
        <v>1013.7500610351562</v>
      </c>
      <c r="T168" s="27">
        <v>46.131879923609112</v>
      </c>
      <c r="U168" s="27">
        <v>80.25176405890177</v>
      </c>
      <c r="W168" s="74"/>
      <c r="X168" s="85"/>
      <c r="Y168" s="85"/>
      <c r="Z168" s="85"/>
      <c r="AA168" s="85"/>
      <c r="AB168" s="85"/>
      <c r="AC168" s="86"/>
    </row>
    <row r="169" spans="1:29" x14ac:dyDescent="0.2">
      <c r="W169" s="88"/>
      <c r="X169" s="88"/>
      <c r="Y169" s="85"/>
      <c r="Z169" s="85"/>
      <c r="AA169" s="85"/>
      <c r="AB169" s="85"/>
      <c r="AC169" s="21"/>
    </row>
    <row r="170" spans="1:29" ht="16" x14ac:dyDescent="0.2">
      <c r="A170" s="31" t="s">
        <v>844</v>
      </c>
      <c r="B170" s="32" t="s">
        <v>845</v>
      </c>
      <c r="C170" s="29">
        <v>14327.372725996034</v>
      </c>
      <c r="D170" s="30">
        <v>290.01374686706731</v>
      </c>
      <c r="E170" s="30">
        <v>30.067862689431333</v>
      </c>
      <c r="F170" s="30">
        <v>1.9307660375387205E-2</v>
      </c>
      <c r="G170" s="30">
        <v>3.7499693261296506E-2</v>
      </c>
      <c r="H170" s="30">
        <v>9.7901111111111092E-2</v>
      </c>
      <c r="I170" s="30">
        <v>1.6098890459625783</v>
      </c>
      <c r="J170" s="30">
        <v>0.81103333333333338</v>
      </c>
      <c r="K170" s="30">
        <v>2.6813133693618529</v>
      </c>
      <c r="L170" s="30">
        <v>6.0100555555555567E-2</v>
      </c>
      <c r="M170" s="30">
        <v>1.9733035826919278</v>
      </c>
      <c r="N170" s="30">
        <v>0.52162779981326579</v>
      </c>
      <c r="O170" s="30">
        <v>602.08881754833499</v>
      </c>
      <c r="P170" s="30">
        <v>9.2648181795495557</v>
      </c>
      <c r="Q170" s="30">
        <v>603.01350688573052</v>
      </c>
      <c r="R170" s="30">
        <v>12.209529299132752</v>
      </c>
      <c r="S170" s="30">
        <v>606.41331324490716</v>
      </c>
      <c r="T170" s="30">
        <v>42.817822959424795</v>
      </c>
      <c r="U170" s="30">
        <v>99.402826789972622</v>
      </c>
      <c r="W170" s="88"/>
      <c r="X170" s="88"/>
      <c r="Y170" s="88"/>
      <c r="Z170" s="88"/>
      <c r="AA170" s="88"/>
    </row>
    <row r="171" spans="1:29" ht="16" x14ac:dyDescent="0.2">
      <c r="A171" s="31" t="s">
        <v>846</v>
      </c>
      <c r="B171" s="32" t="s">
        <v>847</v>
      </c>
      <c r="C171" s="29">
        <v>11168.771402825796</v>
      </c>
      <c r="D171" s="30">
        <v>442.15781510815515</v>
      </c>
      <c r="E171" s="30">
        <v>22.459761850479651</v>
      </c>
      <c r="F171" s="30">
        <v>7.4439720125778014E-2</v>
      </c>
      <c r="G171" s="30">
        <v>0.22369507314180495</v>
      </c>
      <c r="H171" s="30">
        <v>5.3859999999999998E-2</v>
      </c>
      <c r="I171" s="30">
        <v>1.2847266165619138</v>
      </c>
      <c r="J171" s="30">
        <v>0.39508888888888893</v>
      </c>
      <c r="K171" s="30">
        <v>1.9576926980763392</v>
      </c>
      <c r="L171" s="30">
        <v>5.3217777777777781E-2</v>
      </c>
      <c r="M171" s="30">
        <v>1.6275163562209325</v>
      </c>
      <c r="N171" s="30">
        <v>0.74999198131477807</v>
      </c>
      <c r="O171" s="30">
        <v>338.17932115215831</v>
      </c>
      <c r="P171" s="30">
        <v>4.2406261869306867</v>
      </c>
      <c r="Q171" s="30">
        <v>338.08547004076922</v>
      </c>
      <c r="R171" s="30">
        <v>5.6524545301504769</v>
      </c>
      <c r="S171" s="30">
        <v>337.38321046367059</v>
      </c>
      <c r="T171" s="30">
        <v>36.723832451620204</v>
      </c>
      <c r="U171" s="30">
        <v>100.49076634451906</v>
      </c>
      <c r="W171" s="88"/>
      <c r="X171" s="88"/>
      <c r="Y171" s="88"/>
      <c r="Z171" s="88"/>
      <c r="AA171" s="88"/>
    </row>
    <row r="172" spans="1:29" ht="16" x14ac:dyDescent="0.2">
      <c r="A172" s="31" t="s">
        <v>848</v>
      </c>
      <c r="B172" s="32" t="s">
        <v>849</v>
      </c>
      <c r="C172" s="29">
        <v>13224.632044007885</v>
      </c>
      <c r="D172" s="30">
        <v>289.55608556448146</v>
      </c>
      <c r="E172" s="30">
        <v>26.061128846708236</v>
      </c>
      <c r="F172" s="30">
        <v>0.19951860687787684</v>
      </c>
      <c r="G172" s="30">
        <v>3.2568342720332155E-2</v>
      </c>
      <c r="H172" s="30">
        <v>9.0668888888888882E-2</v>
      </c>
      <c r="I172" s="30">
        <v>1.8307193590211917</v>
      </c>
      <c r="J172" s="30">
        <v>0.73687777777777785</v>
      </c>
      <c r="K172" s="30">
        <v>2.7351679787007419</v>
      </c>
      <c r="L172" s="30">
        <v>5.8958888888888894E-2</v>
      </c>
      <c r="M172" s="30">
        <v>1.317120077653289</v>
      </c>
      <c r="N172" s="30">
        <v>0.82339187865535157</v>
      </c>
      <c r="O172" s="30">
        <v>559.48853134774595</v>
      </c>
      <c r="P172" s="30">
        <v>9.8180323042952455</v>
      </c>
      <c r="Q172" s="30">
        <v>560.56433802321271</v>
      </c>
      <c r="R172" s="30">
        <v>11.747776733377606</v>
      </c>
      <c r="S172" s="30">
        <v>564.89014738085893</v>
      </c>
      <c r="T172" s="30">
        <v>28.590347174772294</v>
      </c>
      <c r="U172" s="30">
        <v>99.089730283228107</v>
      </c>
      <c r="W172" s="88"/>
      <c r="X172" s="88"/>
      <c r="Y172" s="88"/>
      <c r="Z172" s="88"/>
      <c r="AA172" s="88"/>
    </row>
    <row r="173" spans="1:29" ht="16" x14ac:dyDescent="0.2">
      <c r="A173" s="31" t="s">
        <v>850</v>
      </c>
      <c r="B173" s="32" t="s">
        <v>851</v>
      </c>
      <c r="C173" s="29">
        <v>587.02407514475544</v>
      </c>
      <c r="D173" s="30">
        <v>6.647281146797801</v>
      </c>
      <c r="E173" s="30">
        <v>9.3778504560484643E-2</v>
      </c>
      <c r="F173" s="30">
        <v>0.24010363755931069</v>
      </c>
      <c r="G173" s="30">
        <v>0.45028981065168949</v>
      </c>
      <c r="H173" s="30">
        <v>1.3986666666666668E-2</v>
      </c>
      <c r="I173" s="30">
        <v>2.5207010339090803</v>
      </c>
      <c r="J173" s="30">
        <v>9.320111111111111E-2</v>
      </c>
      <c r="K173" s="30">
        <v>4.6421544706663411</v>
      </c>
      <c r="L173" s="30">
        <v>4.8340000000000001E-2</v>
      </c>
      <c r="M173" s="30">
        <v>4.2795688457808438</v>
      </c>
      <c r="N173" s="30">
        <v>0.33965952653977155</v>
      </c>
      <c r="O173" s="30">
        <v>89.551647968496681</v>
      </c>
      <c r="P173" s="30">
        <v>2.2242589382727149</v>
      </c>
      <c r="Q173" s="30">
        <v>90.480300134515304</v>
      </c>
      <c r="R173" s="30">
        <v>4.023329013158941</v>
      </c>
      <c r="S173" s="30">
        <v>114.46501326619948</v>
      </c>
      <c r="T173" s="30">
        <v>101.26830450039566</v>
      </c>
      <c r="U173" s="30">
        <v>107.24986299966957</v>
      </c>
      <c r="W173" s="88"/>
      <c r="X173" s="88"/>
      <c r="Y173" s="88"/>
      <c r="Z173" s="88"/>
      <c r="AA173" s="88"/>
    </row>
    <row r="189" spans="1:21" x14ac:dyDescent="0.2">
      <c r="A189" s="35" t="s">
        <v>852</v>
      </c>
      <c r="B189" s="34"/>
      <c r="C189" s="29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</row>
    <row r="190" spans="1:21" x14ac:dyDescent="0.2">
      <c r="A190" s="33" t="s">
        <v>853</v>
      </c>
      <c r="B190" s="34" t="s">
        <v>854</v>
      </c>
      <c r="C190" s="29">
        <v>14831.917680776012</v>
      </c>
      <c r="D190" s="30">
        <v>278.5370727614872</v>
      </c>
      <c r="E190" s="30">
        <v>28.820785602013622</v>
      </c>
      <c r="F190" s="30">
        <v>1.8821741093461651E-2</v>
      </c>
      <c r="G190" s="30" t="s">
        <v>855</v>
      </c>
      <c r="H190" s="30">
        <v>9.7850000000000006E-2</v>
      </c>
      <c r="I190" s="30">
        <v>0.53876075037789251</v>
      </c>
      <c r="J190" s="30">
        <v>0.79930000000000001</v>
      </c>
      <c r="K190" s="30">
        <v>1.2261691798111074</v>
      </c>
      <c r="L190" s="30">
        <v>5.926E-2</v>
      </c>
      <c r="M190" s="30">
        <v>1.1014661644239891</v>
      </c>
      <c r="N190" s="30">
        <v>0.43938533054703688</v>
      </c>
      <c r="O190" s="30">
        <v>601.8020721691563</v>
      </c>
      <c r="P190" s="30">
        <v>3.0955344296607001</v>
      </c>
      <c r="Q190" s="30">
        <v>596.42223755365865</v>
      </c>
      <c r="R190" s="30">
        <v>5.5307040722222744</v>
      </c>
      <c r="S190" s="30">
        <v>576.01576624266556</v>
      </c>
      <c r="T190" s="30">
        <v>23.944005540247684</v>
      </c>
      <c r="U190" s="30">
        <v>104.47666668825649</v>
      </c>
    </row>
    <row r="191" spans="1:21" x14ac:dyDescent="0.2">
      <c r="A191" s="33" t="s">
        <v>856</v>
      </c>
      <c r="B191" s="34" t="s">
        <v>854</v>
      </c>
      <c r="C191" s="29">
        <v>15150.955228758166</v>
      </c>
      <c r="D191" s="30">
        <v>284.90983474890083</v>
      </c>
      <c r="E191" s="30">
        <v>29.750022684892055</v>
      </c>
      <c r="F191" s="30">
        <v>1.9691037327856067E-2</v>
      </c>
      <c r="G191" s="30" t="s">
        <v>855</v>
      </c>
      <c r="H191" s="30">
        <v>9.8589999999999997E-2</v>
      </c>
      <c r="I191" s="30">
        <v>0.51163828554261881</v>
      </c>
      <c r="J191" s="30">
        <v>0.82920000000000005</v>
      </c>
      <c r="K191" s="30">
        <v>1.0980886564268879</v>
      </c>
      <c r="L191" s="30">
        <v>6.1019999999999998E-2</v>
      </c>
      <c r="M191" s="30">
        <v>0.97160946997259023</v>
      </c>
      <c r="N191" s="30">
        <v>0.4659353163773296</v>
      </c>
      <c r="O191" s="30">
        <v>606.11906322676248</v>
      </c>
      <c r="P191" s="30">
        <v>2.959810059025842</v>
      </c>
      <c r="Q191" s="30">
        <v>613.18834123453075</v>
      </c>
      <c r="R191" s="30">
        <v>5.0544720555462286</v>
      </c>
      <c r="S191" s="30">
        <v>639.38448449735506</v>
      </c>
      <c r="T191" s="30">
        <v>20.898339221028728</v>
      </c>
      <c r="U191" s="30">
        <v>94.797274241531866</v>
      </c>
    </row>
    <row r="192" spans="1:21" x14ac:dyDescent="0.2">
      <c r="A192" s="33" t="s">
        <v>857</v>
      </c>
      <c r="B192" s="34" t="s">
        <v>854</v>
      </c>
      <c r="C192" s="29">
        <v>15276.09937839938</v>
      </c>
      <c r="D192" s="30">
        <v>298.97411814382912</v>
      </c>
      <c r="E192" s="30">
        <v>30.781592966155849</v>
      </c>
      <c r="F192" s="30">
        <v>1.9104129495629504E-2</v>
      </c>
      <c r="G192" s="30" t="s">
        <v>855</v>
      </c>
      <c r="H192" s="30">
        <v>9.7240000000000007E-2</v>
      </c>
      <c r="I192" s="30">
        <v>0.68546264256482536</v>
      </c>
      <c r="J192" s="30">
        <v>0.81270000000000009</v>
      </c>
      <c r="K192" s="30">
        <v>1.1289425579882615</v>
      </c>
      <c r="L192" s="30">
        <v>6.0630000000000003E-2</v>
      </c>
      <c r="M192" s="30">
        <v>0.89702411611122568</v>
      </c>
      <c r="N192" s="30">
        <v>0.6071722938554972</v>
      </c>
      <c r="O192" s="30">
        <v>598.21735134593825</v>
      </c>
      <c r="P192" s="30">
        <v>3.9160451075179994</v>
      </c>
      <c r="Q192" s="30">
        <v>603.96720930277354</v>
      </c>
      <c r="R192" s="30">
        <v>5.1393228282278942</v>
      </c>
      <c r="S192" s="30">
        <v>625.60482925149779</v>
      </c>
      <c r="T192" s="30">
        <v>19.338370244188145</v>
      </c>
      <c r="U192" s="30">
        <v>95.622240010786498</v>
      </c>
    </row>
    <row r="193" spans="1:21" x14ac:dyDescent="0.2">
      <c r="A193" s="33" t="s">
        <v>858</v>
      </c>
      <c r="B193" s="34" t="s">
        <v>854</v>
      </c>
      <c r="C193" s="29">
        <v>15308.105446355448</v>
      </c>
      <c r="D193" s="30">
        <v>299.42901338082345</v>
      </c>
      <c r="E193" s="30">
        <v>30.709790716424187</v>
      </c>
      <c r="F193" s="30">
        <v>1.9716787915761209E-2</v>
      </c>
      <c r="G193" s="30" t="s">
        <v>855</v>
      </c>
      <c r="H193" s="30">
        <v>9.69E-2</v>
      </c>
      <c r="I193" s="30">
        <v>0.6341036614963711</v>
      </c>
      <c r="J193" s="30">
        <v>0.80310000000000004</v>
      </c>
      <c r="K193" s="30">
        <v>1.441030897887978</v>
      </c>
      <c r="L193" s="30">
        <v>6.0130000000000003E-2</v>
      </c>
      <c r="M193" s="30">
        <v>1.2940180041810576</v>
      </c>
      <c r="N193" s="30">
        <v>0.44003474347825167</v>
      </c>
      <c r="O193" s="30">
        <v>596.18868682569712</v>
      </c>
      <c r="P193" s="30">
        <v>3.6109058199945783</v>
      </c>
      <c r="Q193" s="30">
        <v>598.5495077089621</v>
      </c>
      <c r="R193" s="30">
        <v>6.5168690924789399</v>
      </c>
      <c r="S193" s="30">
        <v>607.50402281097638</v>
      </c>
      <c r="T193" s="30">
        <v>27.981383508272192</v>
      </c>
      <c r="U193" s="30">
        <v>98.137405587386539</v>
      </c>
    </row>
    <row r="194" spans="1:21" x14ac:dyDescent="0.2">
      <c r="A194" s="33" t="s">
        <v>859</v>
      </c>
      <c r="B194" s="34" t="s">
        <v>854</v>
      </c>
      <c r="C194" s="29">
        <v>15239.487165775397</v>
      </c>
      <c r="D194" s="30">
        <v>302.47063043520581</v>
      </c>
      <c r="E194" s="30">
        <v>31.713238868644002</v>
      </c>
      <c r="F194" s="30">
        <v>1.9226394201364891E-2</v>
      </c>
      <c r="G194" s="30" t="s">
        <v>855</v>
      </c>
      <c r="H194" s="30">
        <v>9.9100000000000008E-2</v>
      </c>
      <c r="I194" s="30">
        <v>0.45153585590455653</v>
      </c>
      <c r="J194" s="30">
        <v>0.81300000000000006</v>
      </c>
      <c r="K194" s="30">
        <v>1.0758953384513725</v>
      </c>
      <c r="L194" s="30">
        <v>5.951E-2</v>
      </c>
      <c r="M194" s="30">
        <v>0.97655831885962296</v>
      </c>
      <c r="N194" s="30">
        <v>0.41968381102430502</v>
      </c>
      <c r="O194" s="30">
        <v>609.15246744279523</v>
      </c>
      <c r="P194" s="30">
        <v>2.6245843743033044</v>
      </c>
      <c r="Q194" s="30">
        <v>604.13533447368059</v>
      </c>
      <c r="R194" s="30">
        <v>4.8988319972665844</v>
      </c>
      <c r="S194" s="30">
        <v>585.35704491032925</v>
      </c>
      <c r="T194" s="30">
        <v>21.195339599021967</v>
      </c>
      <c r="U194" s="30">
        <v>104.06511252224038</v>
      </c>
    </row>
    <row r="195" spans="1:21" x14ac:dyDescent="0.2">
      <c r="A195" s="33" t="s">
        <v>860</v>
      </c>
      <c r="B195" s="34" t="s">
        <v>854</v>
      </c>
      <c r="C195" s="29">
        <v>15271.636479975909</v>
      </c>
      <c r="D195" s="30">
        <v>307.49947190038779</v>
      </c>
      <c r="E195" s="30">
        <v>31.902053500103364</v>
      </c>
      <c r="F195" s="30">
        <v>1.9933486517000703E-2</v>
      </c>
      <c r="G195" s="30" t="s">
        <v>855</v>
      </c>
      <c r="H195" s="30">
        <v>9.8000000000000004E-2</v>
      </c>
      <c r="I195" s="30">
        <v>0.80170737087063559</v>
      </c>
      <c r="J195" s="30">
        <v>0.81080000000000008</v>
      </c>
      <c r="K195" s="30">
        <v>1.3213369755331181</v>
      </c>
      <c r="L195" s="30">
        <v>6.003E-2</v>
      </c>
      <c r="M195" s="30">
        <v>1.0503317068444145</v>
      </c>
      <c r="N195" s="30">
        <v>0.60673952649147034</v>
      </c>
      <c r="O195" s="30">
        <v>602.65533893038696</v>
      </c>
      <c r="P195" s="30">
        <v>4.6125660790916632</v>
      </c>
      <c r="Q195" s="30">
        <v>602.91248062855186</v>
      </c>
      <c r="R195" s="30">
        <v>6.0074740834785247</v>
      </c>
      <c r="S195" s="30">
        <v>603.8793878543172</v>
      </c>
      <c r="T195" s="30">
        <v>22.725773094236068</v>
      </c>
      <c r="U195" s="30">
        <v>99.797302416914818</v>
      </c>
    </row>
    <row r="196" spans="1:21" x14ac:dyDescent="0.2">
      <c r="A196" s="33" t="s">
        <v>861</v>
      </c>
      <c r="B196" s="34" t="s">
        <v>854</v>
      </c>
      <c r="C196" s="29">
        <v>14270.765891768291</v>
      </c>
      <c r="D196" s="30">
        <v>282.74070306203345</v>
      </c>
      <c r="E196" s="30">
        <v>29.214243191296863</v>
      </c>
      <c r="F196" s="30">
        <v>1.928115807686898E-2</v>
      </c>
      <c r="G196" s="30">
        <v>0.10454300714108862</v>
      </c>
      <c r="H196" s="30">
        <v>9.74E-2</v>
      </c>
      <c r="I196" s="30">
        <v>0.51339224266836891</v>
      </c>
      <c r="J196" s="30">
        <v>0.8125</v>
      </c>
      <c r="K196" s="30">
        <v>0.94394519978105573</v>
      </c>
      <c r="L196" s="30">
        <v>6.0520000000000004E-2</v>
      </c>
      <c r="M196" s="30">
        <v>0.79212432443249703</v>
      </c>
      <c r="N196" s="30">
        <v>0.54387928747076442</v>
      </c>
      <c r="O196" s="30">
        <v>599.14465075550152</v>
      </c>
      <c r="P196" s="30">
        <v>2.9373461242215448</v>
      </c>
      <c r="Q196" s="30">
        <v>603.84493771496295</v>
      </c>
      <c r="R196" s="30">
        <v>4.2965164340208855</v>
      </c>
      <c r="S196" s="30">
        <v>621.52772353876151</v>
      </c>
      <c r="T196" s="30">
        <v>17.088512854860682</v>
      </c>
      <c r="U196" s="30">
        <v>96.398700824507301</v>
      </c>
    </row>
    <row r="197" spans="1:21" x14ac:dyDescent="0.2">
      <c r="A197" s="33" t="s">
        <v>862</v>
      </c>
      <c r="B197" s="34" t="s">
        <v>854</v>
      </c>
      <c r="C197" s="29">
        <v>14202.468284138347</v>
      </c>
      <c r="D197" s="30">
        <v>281.30033437255537</v>
      </c>
      <c r="E197" s="30">
        <v>29.082731214989572</v>
      </c>
      <c r="F197" s="30">
        <v>1.9615265254811207E-2</v>
      </c>
      <c r="G197" s="30">
        <v>1.6466197658021493E-2</v>
      </c>
      <c r="H197" s="30">
        <v>9.7630000000000008E-2</v>
      </c>
      <c r="I197" s="30">
        <v>0.54741036326364767</v>
      </c>
      <c r="J197" s="30">
        <v>0.80930000000000002</v>
      </c>
      <c r="K197" s="30">
        <v>1.0637528191734773</v>
      </c>
      <c r="L197" s="30">
        <v>6.0139999999999999E-2</v>
      </c>
      <c r="M197" s="30">
        <v>0.91209207566510642</v>
      </c>
      <c r="N197" s="30">
        <v>0.51460297298105273</v>
      </c>
      <c r="O197" s="30">
        <v>600.48799947556859</v>
      </c>
      <c r="P197" s="30">
        <v>3.1386792412585187</v>
      </c>
      <c r="Q197" s="30">
        <v>602.05026939427978</v>
      </c>
      <c r="R197" s="30">
        <v>4.8312975358295258</v>
      </c>
      <c r="S197" s="30">
        <v>607.93728094093353</v>
      </c>
      <c r="T197" s="30">
        <v>19.721305744595217</v>
      </c>
      <c r="U197" s="30">
        <v>98.774662831363898</v>
      </c>
    </row>
    <row r="198" spans="1:21" x14ac:dyDescent="0.2">
      <c r="A198" s="33" t="s">
        <v>863</v>
      </c>
      <c r="B198" s="34" t="s">
        <v>854</v>
      </c>
      <c r="C198" s="29">
        <v>13695.585708841452</v>
      </c>
      <c r="D198" s="30">
        <v>271.79198543519851</v>
      </c>
      <c r="E198" s="30">
        <v>28.137603256899048</v>
      </c>
      <c r="F198" s="30">
        <v>1.9199712713369697E-2</v>
      </c>
      <c r="G198" s="30">
        <v>3.6053693495408295E-2</v>
      </c>
      <c r="H198" s="30">
        <v>9.783E-2</v>
      </c>
      <c r="I198" s="30">
        <v>0.49200720185835783</v>
      </c>
      <c r="J198" s="30">
        <v>0.80210000000000004</v>
      </c>
      <c r="K198" s="30">
        <v>1.0755431716973169</v>
      </c>
      <c r="L198" s="30">
        <v>5.9490000000000001E-2</v>
      </c>
      <c r="M198" s="30">
        <v>0.95641101389738981</v>
      </c>
      <c r="N198" s="30">
        <v>0.45744997951306804</v>
      </c>
      <c r="O198" s="30">
        <v>601.65708617361486</v>
      </c>
      <c r="P198" s="30">
        <v>2.8262548113497257</v>
      </c>
      <c r="Q198" s="30">
        <v>598.02453827747706</v>
      </c>
      <c r="R198" s="30">
        <v>4.8608675214806629</v>
      </c>
      <c r="S198" s="30">
        <v>584.27319221215032</v>
      </c>
      <c r="T198" s="30">
        <v>20.761849287735775</v>
      </c>
      <c r="U198" s="30">
        <v>102.97530234027106</v>
      </c>
    </row>
    <row r="199" spans="1:21" x14ac:dyDescent="0.2">
      <c r="A199" s="33" t="s">
        <v>864</v>
      </c>
      <c r="B199" s="34" t="s">
        <v>854</v>
      </c>
      <c r="C199" s="29">
        <v>14960.984070434066</v>
      </c>
      <c r="D199" s="30">
        <v>301.75260135954755</v>
      </c>
      <c r="E199" s="30">
        <v>31.709725294367939</v>
      </c>
      <c r="F199" s="30">
        <v>1.9508307653030209E-2</v>
      </c>
      <c r="G199" s="30" t="s">
        <v>855</v>
      </c>
      <c r="H199" s="30">
        <v>9.9229999999999999E-2</v>
      </c>
      <c r="I199" s="30">
        <v>0.39158458693023207</v>
      </c>
      <c r="J199" s="30">
        <v>0.82830000000000004</v>
      </c>
      <c r="K199" s="30">
        <v>1.2299756040893155</v>
      </c>
      <c r="L199" s="30">
        <v>6.0560000000000003E-2</v>
      </c>
      <c r="M199" s="30">
        <v>1.1659766283822142</v>
      </c>
      <c r="N199" s="30">
        <v>0.31836776731857591</v>
      </c>
      <c r="O199" s="30">
        <v>609.91422103272066</v>
      </c>
      <c r="P199" s="30">
        <v>2.2788271343218578</v>
      </c>
      <c r="Q199" s="30">
        <v>612.67675221062416</v>
      </c>
      <c r="R199" s="30">
        <v>5.6581032855326461</v>
      </c>
      <c r="S199" s="30">
        <v>622.9018496243342</v>
      </c>
      <c r="T199" s="30">
        <v>25.147876420283136</v>
      </c>
      <c r="U199" s="30">
        <v>97.914979928307119</v>
      </c>
    </row>
    <row r="200" spans="1:21" x14ac:dyDescent="0.2">
      <c r="A200" s="33" t="s">
        <v>865</v>
      </c>
      <c r="B200" s="34" t="s">
        <v>854</v>
      </c>
      <c r="C200" s="29">
        <v>14127.77261640798</v>
      </c>
      <c r="D200" s="30">
        <v>289.08729320799637</v>
      </c>
      <c r="E200" s="30">
        <v>29.919691980991619</v>
      </c>
      <c r="F200" s="30">
        <v>1.9051765894060643E-2</v>
      </c>
      <c r="G200" s="30" t="s">
        <v>855</v>
      </c>
      <c r="H200" s="30">
        <v>9.7720000000000001E-2</v>
      </c>
      <c r="I200" s="30">
        <v>0.66445809499839048</v>
      </c>
      <c r="J200" s="30">
        <v>0.8125</v>
      </c>
      <c r="K200" s="30">
        <v>1.5501789158663137</v>
      </c>
      <c r="L200" s="30">
        <v>6.0319999999999999E-2</v>
      </c>
      <c r="M200" s="30">
        <v>1.4005535017226474</v>
      </c>
      <c r="N200" s="30">
        <v>0.42863316498344944</v>
      </c>
      <c r="O200" s="30">
        <v>601.05378535329544</v>
      </c>
      <c r="P200" s="30">
        <v>3.8132190880453849</v>
      </c>
      <c r="Q200" s="30">
        <v>603.83613673617788</v>
      </c>
      <c r="R200" s="30">
        <v>7.055810162844451</v>
      </c>
      <c r="S200" s="30">
        <v>614.29407048296684</v>
      </c>
      <c r="T200" s="30">
        <v>30.25067203313419</v>
      </c>
      <c r="U200" s="30">
        <v>97.84463406601634</v>
      </c>
    </row>
    <row r="201" spans="1:21" x14ac:dyDescent="0.2">
      <c r="A201" s="33" t="s">
        <v>866</v>
      </c>
      <c r="B201" s="34" t="s">
        <v>854</v>
      </c>
      <c r="C201" s="29">
        <v>13920.876868096168</v>
      </c>
      <c r="D201" s="30">
        <v>282.20886496263341</v>
      </c>
      <c r="E201" s="30">
        <v>29.279822484560359</v>
      </c>
      <c r="F201" s="30">
        <v>1.9336691140136787E-2</v>
      </c>
      <c r="G201" s="30" t="s">
        <v>855</v>
      </c>
      <c r="H201" s="30">
        <v>9.801E-2</v>
      </c>
      <c r="I201" s="30">
        <v>0.48016732178390448</v>
      </c>
      <c r="J201" s="30">
        <v>0.80580000000000007</v>
      </c>
      <c r="K201" s="30">
        <v>1.3747628162163725</v>
      </c>
      <c r="L201" s="30">
        <v>5.9650000000000002E-2</v>
      </c>
      <c r="M201" s="30">
        <v>1.2881817200775845</v>
      </c>
      <c r="N201" s="30">
        <v>0.34927284628298488</v>
      </c>
      <c r="O201" s="30">
        <v>602.70965580244626</v>
      </c>
      <c r="P201" s="30">
        <v>2.7628459129870255</v>
      </c>
      <c r="Q201" s="30">
        <v>600.10825531935586</v>
      </c>
      <c r="R201" s="30">
        <v>6.2290563434076986</v>
      </c>
      <c r="S201" s="30">
        <v>590.29160861602372</v>
      </c>
      <c r="T201" s="30">
        <v>27.93567880777994</v>
      </c>
      <c r="U201" s="30">
        <v>102.10371399578887</v>
      </c>
    </row>
    <row r="202" spans="1:21" x14ac:dyDescent="0.2">
      <c r="A202" s="33" t="s">
        <v>867</v>
      </c>
      <c r="B202" s="34" t="s">
        <v>854</v>
      </c>
      <c r="C202" s="29">
        <v>12618.074605451948</v>
      </c>
      <c r="D202" s="30">
        <v>272.70366786712719</v>
      </c>
      <c r="E202" s="30">
        <v>27.943972587262508</v>
      </c>
      <c r="F202" s="30">
        <v>1.9008608780831247E-2</v>
      </c>
      <c r="G202" s="30">
        <v>5.8101520877397152E-2</v>
      </c>
      <c r="H202" s="30">
        <v>9.6839999999999996E-2</v>
      </c>
      <c r="I202" s="30">
        <v>0.52928033368169647</v>
      </c>
      <c r="J202" s="30">
        <v>0.78560000000000008</v>
      </c>
      <c r="K202" s="30">
        <v>0.90999891321865622</v>
      </c>
      <c r="L202" s="30">
        <v>5.885E-2</v>
      </c>
      <c r="M202" s="30">
        <v>0.74024343998236652</v>
      </c>
      <c r="N202" s="30">
        <v>0.581627434926969</v>
      </c>
      <c r="O202" s="30">
        <v>595.86965434043987</v>
      </c>
      <c r="P202" s="30">
        <v>3.0124495109991756</v>
      </c>
      <c r="Q202" s="30">
        <v>588.65747706733748</v>
      </c>
      <c r="R202" s="30">
        <v>4.0651791711154281</v>
      </c>
      <c r="S202" s="30">
        <v>560.94542377398727</v>
      </c>
      <c r="T202" s="30">
        <v>16.13264036482358</v>
      </c>
      <c r="U202" s="30">
        <v>106.22595872722978</v>
      </c>
    </row>
    <row r="203" spans="1:21" x14ac:dyDescent="0.2">
      <c r="A203" s="33" t="s">
        <v>868</v>
      </c>
      <c r="B203" s="34" t="s">
        <v>854</v>
      </c>
      <c r="C203" s="29">
        <v>13945.462013295348</v>
      </c>
      <c r="D203" s="30">
        <v>283.76072182818706</v>
      </c>
      <c r="E203" s="30">
        <v>29.121040696944444</v>
      </c>
      <c r="F203" s="30">
        <v>1.9424540474294514E-2</v>
      </c>
      <c r="G203" s="30" t="s">
        <v>855</v>
      </c>
      <c r="H203" s="30">
        <v>9.6820000000000003E-2</v>
      </c>
      <c r="I203" s="30">
        <v>0.66754897605996311</v>
      </c>
      <c r="J203" s="30">
        <v>0.81040000000000001</v>
      </c>
      <c r="K203" s="30">
        <v>1.1994876448046516</v>
      </c>
      <c r="L203" s="30">
        <v>6.0720000000000003E-2</v>
      </c>
      <c r="M203" s="30">
        <v>0.99656860004733483</v>
      </c>
      <c r="N203" s="30">
        <v>0.55652843024379794</v>
      </c>
      <c r="O203" s="30">
        <v>595.73584341094681</v>
      </c>
      <c r="P203" s="30">
        <v>3.7986042837221707</v>
      </c>
      <c r="Q203" s="30">
        <v>602.65350260283617</v>
      </c>
      <c r="R203" s="30">
        <v>5.4517689773728115</v>
      </c>
      <c r="S203" s="30">
        <v>628.76047285333493</v>
      </c>
      <c r="T203" s="30">
        <v>21.473090999108098</v>
      </c>
      <c r="U203" s="30">
        <v>94.747661332379678</v>
      </c>
    </row>
    <row r="204" spans="1:21" x14ac:dyDescent="0.2">
      <c r="A204" s="33" t="s">
        <v>869</v>
      </c>
      <c r="B204" s="34" t="s">
        <v>854</v>
      </c>
      <c r="C204" s="29">
        <v>13836.702160493829</v>
      </c>
      <c r="D204" s="30">
        <v>293.20823538544153</v>
      </c>
      <c r="E204" s="30">
        <v>30.736311676021163</v>
      </c>
      <c r="F204" s="30">
        <v>1.8882582023981007E-2</v>
      </c>
      <c r="G204" s="30">
        <v>7.4752718158056465E-3</v>
      </c>
      <c r="H204" s="30">
        <v>9.9019999999999997E-2</v>
      </c>
      <c r="I204" s="30">
        <v>0.74894513226664328</v>
      </c>
      <c r="J204" s="30">
        <v>0.81440000000000001</v>
      </c>
      <c r="K204" s="30">
        <v>1.0069549992367941</v>
      </c>
      <c r="L204" s="30">
        <v>5.9670000000000001E-2</v>
      </c>
      <c r="M204" s="30">
        <v>0.6730821341723997</v>
      </c>
      <c r="N204" s="30">
        <v>0.74377219720274945</v>
      </c>
      <c r="O204" s="30">
        <v>608.64805942704766</v>
      </c>
      <c r="P204" s="30">
        <v>4.3498597654686417</v>
      </c>
      <c r="Q204" s="30">
        <v>604.92650034050973</v>
      </c>
      <c r="R204" s="30">
        <v>4.5893211472115043</v>
      </c>
      <c r="S204" s="30">
        <v>591.00802520485013</v>
      </c>
      <c r="T204" s="30">
        <v>14.594791724349774</v>
      </c>
      <c r="U204" s="30">
        <v>102.98473683434051</v>
      </c>
    </row>
    <row r="205" spans="1:21" x14ac:dyDescent="0.2">
      <c r="A205" s="33" t="s">
        <v>870</v>
      </c>
      <c r="B205" s="34" t="s">
        <v>854</v>
      </c>
      <c r="C205" s="29">
        <v>13778.221450617284</v>
      </c>
      <c r="D205" s="30">
        <v>287.11253685661478</v>
      </c>
      <c r="E205" s="30">
        <v>30.034245732259311</v>
      </c>
      <c r="F205" s="30">
        <v>1.9200540441655124E-2</v>
      </c>
      <c r="G205" s="30" t="s">
        <v>855</v>
      </c>
      <c r="H205" s="30">
        <v>9.8720000000000002E-2</v>
      </c>
      <c r="I205" s="30">
        <v>0.83221584291962358</v>
      </c>
      <c r="J205" s="30">
        <v>0.82630000000000003</v>
      </c>
      <c r="K205" s="30">
        <v>1.3753929533566243</v>
      </c>
      <c r="L205" s="30">
        <v>6.0720000000000003E-2</v>
      </c>
      <c r="M205" s="30">
        <v>1.0950445502063546</v>
      </c>
      <c r="N205" s="30">
        <v>0.60507496485903489</v>
      </c>
      <c r="O205" s="30">
        <v>606.92817698720069</v>
      </c>
      <c r="P205" s="30">
        <v>4.8204692340607682</v>
      </c>
      <c r="Q205" s="30">
        <v>611.56874423793874</v>
      </c>
      <c r="R205" s="30">
        <v>6.3187087704112503</v>
      </c>
      <c r="S205" s="30">
        <v>628.79330547963309</v>
      </c>
      <c r="T205" s="30">
        <v>23.594819556896301</v>
      </c>
      <c r="U205" s="30">
        <v>96.522684274484433</v>
      </c>
    </row>
    <row r="206" spans="1:21" x14ac:dyDescent="0.2">
      <c r="A206" s="33" t="s">
        <v>871</v>
      </c>
      <c r="B206" s="34" t="s">
        <v>854</v>
      </c>
      <c r="C206" s="29">
        <v>13578.437179487175</v>
      </c>
      <c r="D206" s="30">
        <v>299.63324525002054</v>
      </c>
      <c r="E206" s="30">
        <v>30.791340712107903</v>
      </c>
      <c r="F206" s="30">
        <v>1.8998448228691928E-2</v>
      </c>
      <c r="G206" s="30" t="s">
        <v>855</v>
      </c>
      <c r="H206" s="30">
        <v>9.7060000000000007E-2</v>
      </c>
      <c r="I206" s="30">
        <v>0.85150717365447404</v>
      </c>
      <c r="J206" s="30">
        <v>0.80249999999999999</v>
      </c>
      <c r="K206" s="30">
        <v>1.2637450100981291</v>
      </c>
      <c r="L206" s="30">
        <v>5.9990000000000002E-2</v>
      </c>
      <c r="M206" s="30">
        <v>0.93380243293905041</v>
      </c>
      <c r="N206" s="30">
        <v>0.67379666534814242</v>
      </c>
      <c r="O206" s="30">
        <v>597.13771042573899</v>
      </c>
      <c r="P206" s="30">
        <v>4.8562776020882747</v>
      </c>
      <c r="Q206" s="30">
        <v>598.25364252292968</v>
      </c>
      <c r="R206" s="30">
        <v>5.713043430211167</v>
      </c>
      <c r="S206" s="30">
        <v>602.4860084805473</v>
      </c>
      <c r="T206" s="30">
        <v>20.209163173360903</v>
      </c>
      <c r="U206" s="30">
        <v>99.112295060876761</v>
      </c>
    </row>
    <row r="207" spans="1:21" x14ac:dyDescent="0.2">
      <c r="A207" s="33" t="s">
        <v>872</v>
      </c>
      <c r="B207" s="34" t="s">
        <v>854</v>
      </c>
      <c r="C207" s="29">
        <v>13879.156838856399</v>
      </c>
      <c r="D207" s="30">
        <v>303.12711264922274</v>
      </c>
      <c r="E207" s="30">
        <v>31.573315243830155</v>
      </c>
      <c r="F207" s="30">
        <v>1.9536689524164239E-2</v>
      </c>
      <c r="G207" s="30">
        <v>2.3584685800578349E-3</v>
      </c>
      <c r="H207" s="30">
        <v>9.826E-2</v>
      </c>
      <c r="I207" s="30">
        <v>0.7318334390538811</v>
      </c>
      <c r="J207" s="30">
        <v>0.82080000000000009</v>
      </c>
      <c r="K207" s="30">
        <v>1.1482556126249766</v>
      </c>
      <c r="L207" s="30">
        <v>6.0600000000000001E-2</v>
      </c>
      <c r="M207" s="30">
        <v>0.88482245078169741</v>
      </c>
      <c r="N207" s="30">
        <v>0.63734366373430473</v>
      </c>
      <c r="O207" s="30">
        <v>604.17689274477334</v>
      </c>
      <c r="P207" s="30">
        <v>4.2206916266825454</v>
      </c>
      <c r="Q207" s="30">
        <v>608.46725661656467</v>
      </c>
      <c r="R207" s="30">
        <v>5.255684796341745</v>
      </c>
      <c r="S207" s="30">
        <v>624.47514163366463</v>
      </c>
      <c r="T207" s="30">
        <v>19.078928856165788</v>
      </c>
      <c r="U207" s="30">
        <v>96.74955053682524</v>
      </c>
    </row>
    <row r="208" spans="1:21" x14ac:dyDescent="0.2">
      <c r="A208" s="35"/>
      <c r="B208" s="34"/>
      <c r="C208" s="29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</row>
    <row r="209" spans="1:27" x14ac:dyDescent="0.2">
      <c r="A209" s="33"/>
      <c r="B209" s="34"/>
      <c r="C209" s="29">
        <v>14327.372725996034</v>
      </c>
      <c r="D209" s="30">
        <v>290.01374686706731</v>
      </c>
      <c r="E209" s="30">
        <v>30.067862689431333</v>
      </c>
      <c r="F209" s="30">
        <v>1.9307660375387205E-2</v>
      </c>
      <c r="G209" s="30">
        <v>3.7499693261296506E-2</v>
      </c>
      <c r="H209" s="30">
        <v>9.7901111111111092E-2</v>
      </c>
      <c r="I209" s="30">
        <v>1.6098890459625783</v>
      </c>
      <c r="J209" s="30">
        <v>0.81103333333333338</v>
      </c>
      <c r="K209" s="30">
        <v>2.6813133693618529</v>
      </c>
      <c r="L209" s="30">
        <v>6.0100555555555567E-2</v>
      </c>
      <c r="M209" s="30">
        <v>1.9733035826919278</v>
      </c>
      <c r="N209" s="30">
        <v>0.52162779981326579</v>
      </c>
      <c r="O209" s="30">
        <v>602.08881754833499</v>
      </c>
      <c r="P209" s="30">
        <v>9.2648181795495557</v>
      </c>
      <c r="Q209" s="30">
        <v>603.01350688573052</v>
      </c>
      <c r="R209" s="30">
        <v>12.209529299132752</v>
      </c>
      <c r="S209" s="30">
        <v>606.41331324490716</v>
      </c>
      <c r="T209" s="30">
        <v>42.817822959424795</v>
      </c>
      <c r="U209" s="30">
        <v>99.402826789972622</v>
      </c>
    </row>
    <row r="210" spans="1:27" x14ac:dyDescent="0.2"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</row>
    <row r="211" spans="1:27" x14ac:dyDescent="0.2"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</row>
    <row r="212" spans="1:27" x14ac:dyDescent="0.2">
      <c r="A212" s="35" t="s">
        <v>873</v>
      </c>
      <c r="B212" s="34"/>
      <c r="C212" s="29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</row>
    <row r="213" spans="1:27" x14ac:dyDescent="0.2">
      <c r="A213" s="33" t="s">
        <v>874</v>
      </c>
      <c r="B213" s="34" t="s">
        <v>847</v>
      </c>
      <c r="C213" s="29">
        <v>9181.9428353658532</v>
      </c>
      <c r="D213" s="30">
        <v>347.2327498346126</v>
      </c>
      <c r="E213" s="30">
        <v>17.404324477116571</v>
      </c>
      <c r="F213" s="30">
        <v>6.9363254085964651E-2</v>
      </c>
      <c r="G213" s="30">
        <v>3.500991235347195E-2</v>
      </c>
      <c r="H213" s="30">
        <v>5.3450000000000004E-2</v>
      </c>
      <c r="I213" s="30">
        <v>1.6853080327818286</v>
      </c>
      <c r="J213" s="30">
        <v>0.38940000000000002</v>
      </c>
      <c r="K213" s="30">
        <v>2.2557594605332238</v>
      </c>
      <c r="L213" s="30">
        <v>5.2860000000000004E-2</v>
      </c>
      <c r="M213" s="30">
        <v>1.4993957377644453</v>
      </c>
      <c r="N213" s="30">
        <v>0.74711336127277062</v>
      </c>
      <c r="O213" s="30">
        <v>335.64634257339389</v>
      </c>
      <c r="P213" s="30">
        <v>5.5119342738631776</v>
      </c>
      <c r="Q213" s="30">
        <v>333.93187472050897</v>
      </c>
      <c r="R213" s="30">
        <v>6.4193676823062527</v>
      </c>
      <c r="S213" s="30">
        <v>322.00638500299431</v>
      </c>
      <c r="T213" s="30">
        <v>34.061703133682883</v>
      </c>
      <c r="U213" s="30">
        <v>104.23592767276114</v>
      </c>
      <c r="W213" s="21"/>
      <c r="X213" s="21"/>
      <c r="Y213" s="21"/>
      <c r="Z213" s="21"/>
      <c r="AA213" s="21"/>
    </row>
    <row r="214" spans="1:27" x14ac:dyDescent="0.2">
      <c r="A214" s="33" t="s">
        <v>875</v>
      </c>
      <c r="B214" s="34" t="s">
        <v>847</v>
      </c>
      <c r="C214" s="29">
        <v>10367.64077380952</v>
      </c>
      <c r="D214" s="30">
        <v>337.15918810042774</v>
      </c>
      <c r="E214" s="30">
        <v>17.432799406342763</v>
      </c>
      <c r="F214" s="30">
        <v>6.9581594520014417E-2</v>
      </c>
      <c r="G214" s="30">
        <v>0.72835189674949186</v>
      </c>
      <c r="H214" s="30">
        <v>5.4140000000000001E-2</v>
      </c>
      <c r="I214" s="30">
        <v>1.7524021006359978</v>
      </c>
      <c r="J214" s="30">
        <v>0.39830000000000004</v>
      </c>
      <c r="K214" s="30">
        <v>2.6212428713929596</v>
      </c>
      <c r="L214" s="30">
        <v>5.3370000000000001E-2</v>
      </c>
      <c r="M214" s="30">
        <v>1.9493591430300754</v>
      </c>
      <c r="N214" s="30">
        <v>0.6685386233228936</v>
      </c>
      <c r="O214" s="30">
        <v>339.88872038489069</v>
      </c>
      <c r="P214" s="30">
        <v>5.8019192643536543</v>
      </c>
      <c r="Q214" s="30">
        <v>340.41354333347505</v>
      </c>
      <c r="R214" s="30">
        <v>7.581342245564775</v>
      </c>
      <c r="S214" s="30">
        <v>343.99895352949164</v>
      </c>
      <c r="T214" s="30">
        <v>44.110689155484536</v>
      </c>
      <c r="U214" s="30">
        <v>98.805161148768278</v>
      </c>
      <c r="W214" s="21"/>
      <c r="X214" s="21"/>
      <c r="Y214" s="21"/>
      <c r="Z214" s="21"/>
      <c r="AA214" s="21"/>
    </row>
    <row r="215" spans="1:27" x14ac:dyDescent="0.2">
      <c r="A215" s="33" t="s">
        <v>876</v>
      </c>
      <c r="B215" s="34" t="s">
        <v>847</v>
      </c>
      <c r="C215" s="29">
        <v>10199.129885335926</v>
      </c>
      <c r="D215" s="30">
        <v>396.60088655333732</v>
      </c>
      <c r="E215" s="30">
        <v>20.083384236821196</v>
      </c>
      <c r="F215" s="30">
        <v>7.1919160650326788E-2</v>
      </c>
      <c r="G215" s="30">
        <v>9.4409772556774667E-3</v>
      </c>
      <c r="H215" s="30">
        <v>5.3920000000000003E-2</v>
      </c>
      <c r="I215" s="30">
        <v>1.7064057024405006</v>
      </c>
      <c r="J215" s="30">
        <v>0.40080000000000005</v>
      </c>
      <c r="K215" s="30">
        <v>2.1683655771481343</v>
      </c>
      <c r="L215" s="30">
        <v>5.3929999999999999E-2</v>
      </c>
      <c r="M215" s="30">
        <v>1.3379046508774466</v>
      </c>
      <c r="N215" s="30">
        <v>0.78695480154448405</v>
      </c>
      <c r="O215" s="30">
        <v>338.56649862581958</v>
      </c>
      <c r="P215" s="30">
        <v>5.628226778120494</v>
      </c>
      <c r="Q215" s="30">
        <v>342.26249781713489</v>
      </c>
      <c r="R215" s="30">
        <v>6.3001447745464825</v>
      </c>
      <c r="S215" s="30">
        <v>367.43706362336309</v>
      </c>
      <c r="T215" s="30">
        <v>30.149271791263693</v>
      </c>
      <c r="U215" s="30">
        <v>92.14271834396736</v>
      </c>
      <c r="W215" s="21"/>
      <c r="X215" s="21"/>
      <c r="Y215" s="21"/>
      <c r="Z215" s="21"/>
      <c r="AA215" s="21"/>
    </row>
    <row r="216" spans="1:27" x14ac:dyDescent="0.2">
      <c r="A216" s="33" t="s">
        <v>877</v>
      </c>
      <c r="B216" s="34" t="s">
        <v>847</v>
      </c>
      <c r="C216" s="29">
        <v>12546.623376623385</v>
      </c>
      <c r="D216" s="30">
        <v>502.27521246083205</v>
      </c>
      <c r="E216" s="30">
        <v>25.528502505615108</v>
      </c>
      <c r="F216" s="30">
        <v>7.8286633407440812E-2</v>
      </c>
      <c r="G216" s="30">
        <v>8.1697730075500241E-2</v>
      </c>
      <c r="H216" s="30">
        <v>5.3870000000000001E-2</v>
      </c>
      <c r="I216" s="30">
        <v>1.6935706519559826</v>
      </c>
      <c r="J216" s="30">
        <v>0.39369999999999999</v>
      </c>
      <c r="K216" s="30">
        <v>2.4528369177026241</v>
      </c>
      <c r="L216" s="30">
        <v>5.3019999999999998E-2</v>
      </c>
      <c r="M216" s="30">
        <v>1.7743244888346374</v>
      </c>
      <c r="N216" s="30">
        <v>0.69045383316482967</v>
      </c>
      <c r="O216" s="30">
        <v>338.26413492754722</v>
      </c>
      <c r="P216" s="30">
        <v>5.5810341598388069</v>
      </c>
      <c r="Q216" s="30">
        <v>337.10141642399606</v>
      </c>
      <c r="R216" s="30">
        <v>7.0360719461428758</v>
      </c>
      <c r="S216" s="30">
        <v>329.08861968088479</v>
      </c>
      <c r="T216" s="30">
        <v>40.256395740477011</v>
      </c>
      <c r="U216" s="30">
        <v>102.78815938866555</v>
      </c>
      <c r="W216" s="21"/>
      <c r="X216" s="21"/>
      <c r="Y216" s="21"/>
      <c r="Z216" s="21"/>
      <c r="AA216" s="21"/>
    </row>
    <row r="217" spans="1:27" x14ac:dyDescent="0.2">
      <c r="A217" s="33" t="s">
        <v>878</v>
      </c>
      <c r="B217" s="34" t="s">
        <v>847</v>
      </c>
      <c r="C217" s="29">
        <v>13645.561975990844</v>
      </c>
      <c r="D217" s="30">
        <v>538.34700148093907</v>
      </c>
      <c r="E217" s="30">
        <v>27.206088805479475</v>
      </c>
      <c r="F217" s="30">
        <v>8.1069390812513215E-2</v>
      </c>
      <c r="G217" s="30">
        <v>2.46322292849687E-2</v>
      </c>
      <c r="H217" s="30">
        <v>5.355E-2</v>
      </c>
      <c r="I217" s="30">
        <v>1.7244243220766833</v>
      </c>
      <c r="J217" s="30">
        <v>0.3916</v>
      </c>
      <c r="K217" s="30">
        <v>2.0170339916023319</v>
      </c>
      <c r="L217" s="30">
        <v>5.3040000000000004E-2</v>
      </c>
      <c r="M217" s="30">
        <v>1.0463206395315001</v>
      </c>
      <c r="N217" s="30">
        <v>0.85493071968846723</v>
      </c>
      <c r="O217" s="30">
        <v>336.30332272695284</v>
      </c>
      <c r="P217" s="30">
        <v>5.6506210122298448</v>
      </c>
      <c r="Q217" s="30">
        <v>335.50702636492048</v>
      </c>
      <c r="R217" s="30">
        <v>5.7628596318276983</v>
      </c>
      <c r="S217" s="30">
        <v>329.99078038049817</v>
      </c>
      <c r="T217" s="30">
        <v>23.735442577446417</v>
      </c>
      <c r="U217" s="30">
        <v>101.91294506445784</v>
      </c>
      <c r="W217" s="21"/>
      <c r="X217" s="21"/>
      <c r="Y217" s="21"/>
      <c r="Z217" s="21"/>
      <c r="AA217" s="21"/>
    </row>
    <row r="218" spans="1:27" x14ac:dyDescent="0.2">
      <c r="A218" s="33" t="s">
        <v>879</v>
      </c>
      <c r="B218" s="34" t="s">
        <v>847</v>
      </c>
      <c r="C218" s="29">
        <v>13804.397747093015</v>
      </c>
      <c r="D218" s="30">
        <v>563.16923486331609</v>
      </c>
      <c r="E218" s="30">
        <v>28.739221662189365</v>
      </c>
      <c r="F218" s="30">
        <v>8.4432122970042781E-2</v>
      </c>
      <c r="G218" s="30">
        <v>5.9157934781495121E-2</v>
      </c>
      <c r="H218" s="30">
        <v>5.3999999999999999E-2</v>
      </c>
      <c r="I218" s="30">
        <v>1.7236142353530421</v>
      </c>
      <c r="J218" s="30">
        <v>0.39450000000000002</v>
      </c>
      <c r="K218" s="30">
        <v>2.2537242317319106</v>
      </c>
      <c r="L218" s="30">
        <v>5.2999999999999999E-2</v>
      </c>
      <c r="M218" s="30">
        <v>1.4520423135652549</v>
      </c>
      <c r="N218" s="30">
        <v>0.76478488853470017</v>
      </c>
      <c r="O218" s="30">
        <v>339.01078351845615</v>
      </c>
      <c r="P218" s="30">
        <v>5.6922512695910079</v>
      </c>
      <c r="Q218" s="30">
        <v>337.63967220159157</v>
      </c>
      <c r="R218" s="30">
        <v>6.4736097767688126</v>
      </c>
      <c r="S218" s="30">
        <v>328.2079366644279</v>
      </c>
      <c r="T218" s="30">
        <v>32.949531371092995</v>
      </c>
      <c r="U218" s="30">
        <v>103.29146423569686</v>
      </c>
      <c r="W218" s="21"/>
      <c r="X218" s="21"/>
      <c r="Y218" s="21"/>
      <c r="Z218" s="21"/>
      <c r="AA218" s="21"/>
    </row>
    <row r="219" spans="1:27" x14ac:dyDescent="0.2">
      <c r="A219" s="33" t="s">
        <v>880</v>
      </c>
      <c r="B219" s="34" t="s">
        <v>847</v>
      </c>
      <c r="C219" s="29">
        <v>9438.5907738095248</v>
      </c>
      <c r="D219" s="30">
        <v>388.22927150990529</v>
      </c>
      <c r="E219" s="30">
        <v>19.916597756745144</v>
      </c>
      <c r="F219" s="30">
        <v>7.1036434741187898E-2</v>
      </c>
      <c r="G219" s="30">
        <v>2.5691148531700243E-2</v>
      </c>
      <c r="H219" s="30">
        <v>5.4550000000000001E-2</v>
      </c>
      <c r="I219" s="30">
        <v>1.7663176309993254</v>
      </c>
      <c r="J219" s="30">
        <v>0.39780000000000004</v>
      </c>
      <c r="K219" s="30">
        <v>2.2330651201151004</v>
      </c>
      <c r="L219" s="30">
        <v>5.2909999999999999E-2</v>
      </c>
      <c r="M219" s="30">
        <v>1.3662729804455618</v>
      </c>
      <c r="N219" s="30">
        <v>0.79098348502630456</v>
      </c>
      <c r="O219" s="30">
        <v>342.40825307633509</v>
      </c>
      <c r="P219" s="30">
        <v>5.8902003869300579</v>
      </c>
      <c r="Q219" s="30">
        <v>340.06506682747261</v>
      </c>
      <c r="R219" s="30">
        <v>6.4530612819411663</v>
      </c>
      <c r="S219" s="30">
        <v>324.07801027565318</v>
      </c>
      <c r="T219" s="30">
        <v>31.026115420551555</v>
      </c>
      <c r="U219" s="30">
        <v>105.65612050786496</v>
      </c>
      <c r="W219" s="21"/>
      <c r="X219" s="21"/>
      <c r="Y219" s="21"/>
      <c r="Z219" s="21"/>
      <c r="AA219" s="21"/>
    </row>
    <row r="220" spans="1:27" x14ac:dyDescent="0.2">
      <c r="A220" s="33" t="s">
        <v>881</v>
      </c>
      <c r="B220" s="34" t="s">
        <v>847</v>
      </c>
      <c r="C220" s="29">
        <v>8276.2560002981427</v>
      </c>
      <c r="D220" s="30">
        <v>333.2806232710787</v>
      </c>
      <c r="E220" s="30">
        <v>16.846283417326909</v>
      </c>
      <c r="F220" s="30">
        <v>6.8264230933361453E-2</v>
      </c>
      <c r="G220" s="30">
        <v>3.4024728845207658E-2</v>
      </c>
      <c r="H220" s="30">
        <v>5.3699999999999998E-2</v>
      </c>
      <c r="I220" s="30">
        <v>1.7793950425442604</v>
      </c>
      <c r="J220" s="30">
        <v>0.39150000000000001</v>
      </c>
      <c r="K220" s="30">
        <v>2.4107370244543209</v>
      </c>
      <c r="L220" s="30">
        <v>5.289E-2</v>
      </c>
      <c r="M220" s="30">
        <v>1.6264704988544316</v>
      </c>
      <c r="N220" s="30">
        <v>0.73811246290832278</v>
      </c>
      <c r="O220" s="30">
        <v>337.18937360887088</v>
      </c>
      <c r="P220" s="30">
        <v>5.8457138306981937</v>
      </c>
      <c r="Q220" s="30">
        <v>335.47516155573697</v>
      </c>
      <c r="R220" s="30">
        <v>6.8871549342535561</v>
      </c>
      <c r="S220" s="30">
        <v>323.60807134397112</v>
      </c>
      <c r="T220" s="30">
        <v>36.937846533600151</v>
      </c>
      <c r="U220" s="30">
        <v>104.19683668843471</v>
      </c>
      <c r="W220" s="21"/>
      <c r="X220" s="21"/>
      <c r="Y220" s="21"/>
      <c r="Z220" s="21"/>
      <c r="AA220" s="21"/>
    </row>
    <row r="221" spans="1:27" x14ac:dyDescent="0.2">
      <c r="A221" s="33" t="s">
        <v>882</v>
      </c>
      <c r="B221" s="34" t="s">
        <v>847</v>
      </c>
      <c r="C221" s="29">
        <v>13058.799257105946</v>
      </c>
      <c r="D221" s="30">
        <v>573.12616789894787</v>
      </c>
      <c r="E221" s="30">
        <v>28.980654386680328</v>
      </c>
      <c r="F221" s="30">
        <v>7.6004659011150166E-2</v>
      </c>
      <c r="G221" s="30">
        <v>1.0152491003987314</v>
      </c>
      <c r="H221" s="30">
        <v>5.3560000000000003E-2</v>
      </c>
      <c r="I221" s="30">
        <v>1.8083980770896944</v>
      </c>
      <c r="J221" s="30">
        <v>0.3982</v>
      </c>
      <c r="K221" s="30">
        <v>2.5540337977952818</v>
      </c>
      <c r="L221" s="30">
        <v>5.3940000000000002E-2</v>
      </c>
      <c r="M221" s="30">
        <v>1.803547902069387</v>
      </c>
      <c r="N221" s="30">
        <v>0.70805565637023182</v>
      </c>
      <c r="O221" s="30">
        <v>336.33646092715821</v>
      </c>
      <c r="P221" s="30">
        <v>5.9263563538637483</v>
      </c>
      <c r="Q221" s="30">
        <v>340.37297112208637</v>
      </c>
      <c r="R221" s="30">
        <v>7.3862143768303694</v>
      </c>
      <c r="S221" s="30">
        <v>368.03307367175188</v>
      </c>
      <c r="T221" s="30">
        <v>40.638106571374628</v>
      </c>
      <c r="U221" s="30">
        <v>91.387564050054962</v>
      </c>
      <c r="W221" s="21"/>
      <c r="X221" s="21"/>
      <c r="Y221" s="21"/>
      <c r="Z221" s="21"/>
      <c r="AA221" s="21"/>
    </row>
    <row r="222" spans="1:27" x14ac:dyDescent="0.2">
      <c r="A222" s="33"/>
      <c r="B222" s="34"/>
      <c r="C222" s="29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</row>
    <row r="223" spans="1:27" x14ac:dyDescent="0.2">
      <c r="A223" s="33"/>
      <c r="B223" s="34"/>
      <c r="C223" s="29">
        <v>11168.771402825796</v>
      </c>
      <c r="D223" s="30">
        <v>442.15781510815515</v>
      </c>
      <c r="E223" s="30">
        <v>22.459761850479651</v>
      </c>
      <c r="F223" s="30">
        <v>7.4439720125778014E-2</v>
      </c>
      <c r="G223" s="30">
        <v>0.22369507314180495</v>
      </c>
      <c r="H223" s="30">
        <v>5.3859999999999998E-2</v>
      </c>
      <c r="I223" s="30">
        <v>1.2847266165619138</v>
      </c>
      <c r="J223" s="30">
        <v>0.39508888888888893</v>
      </c>
      <c r="K223" s="30">
        <v>1.9576926980763392</v>
      </c>
      <c r="L223" s="30">
        <v>5.3217777777777781E-2</v>
      </c>
      <c r="M223" s="30">
        <v>1.6275163562209325</v>
      </c>
      <c r="N223" s="30">
        <v>0.74999198131477807</v>
      </c>
      <c r="O223" s="30">
        <v>338.17932115215831</v>
      </c>
      <c r="P223" s="30">
        <v>4.2406261869306867</v>
      </c>
      <c r="Q223" s="30">
        <v>338.08547004076922</v>
      </c>
      <c r="R223" s="30">
        <v>5.6524545301504769</v>
      </c>
      <c r="S223" s="30">
        <v>337.38321046367059</v>
      </c>
      <c r="T223" s="30">
        <v>36.723832451620204</v>
      </c>
      <c r="U223" s="30">
        <v>100.49076634451906</v>
      </c>
    </row>
    <row r="224" spans="1:27" x14ac:dyDescent="0.2"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</row>
    <row r="225" spans="1:27" x14ac:dyDescent="0.2">
      <c r="A225" s="35" t="s">
        <v>883</v>
      </c>
      <c r="B225" s="34"/>
      <c r="C225" s="29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</row>
    <row r="226" spans="1:27" x14ac:dyDescent="0.2">
      <c r="A226" s="33" t="s">
        <v>884</v>
      </c>
      <c r="B226" s="34" t="s">
        <v>849</v>
      </c>
      <c r="C226" s="29">
        <v>13625.32915758896</v>
      </c>
      <c r="D226" s="30">
        <v>277.74001706497762</v>
      </c>
      <c r="E226" s="30">
        <v>24.991559778635722</v>
      </c>
      <c r="F226" s="30">
        <v>0.19873713639104928</v>
      </c>
      <c r="G226" s="30">
        <v>2.5300050220452775E-2</v>
      </c>
      <c r="H226" s="30">
        <v>9.0959999999999999E-2</v>
      </c>
      <c r="I226" s="30">
        <v>1.7209232428654326</v>
      </c>
      <c r="J226" s="30">
        <v>0.74080000000000001</v>
      </c>
      <c r="K226" s="30">
        <v>2.2201604182170032</v>
      </c>
      <c r="L226" s="30">
        <v>5.9090000000000004E-2</v>
      </c>
      <c r="M226" s="30">
        <v>1.4026886592480252</v>
      </c>
      <c r="N226" s="30">
        <v>0.77513463835531993</v>
      </c>
      <c r="O226" s="30">
        <v>561.20113844586024</v>
      </c>
      <c r="P226" s="30">
        <v>9.2493909583147342</v>
      </c>
      <c r="Q226" s="30">
        <v>562.88986980982918</v>
      </c>
      <c r="R226" s="30">
        <v>9.5934874154417003</v>
      </c>
      <c r="S226" s="30">
        <v>569.72145449245966</v>
      </c>
      <c r="T226" s="30">
        <v>30.52446786593255</v>
      </c>
      <c r="U226" s="30">
        <v>98.5044768843768</v>
      </c>
      <c r="W226" s="21"/>
      <c r="X226" s="21"/>
      <c r="Y226" s="21"/>
      <c r="Z226" s="21"/>
      <c r="AA226" s="21"/>
    </row>
    <row r="227" spans="1:27" x14ac:dyDescent="0.2">
      <c r="A227" s="33" t="s">
        <v>885</v>
      </c>
      <c r="B227" s="34" t="s">
        <v>849</v>
      </c>
      <c r="C227" s="29">
        <v>14455.940966266438</v>
      </c>
      <c r="D227" s="30">
        <v>301.79182029245158</v>
      </c>
      <c r="E227" s="30">
        <v>27.476501937833049</v>
      </c>
      <c r="F227" s="30">
        <v>0.20341306187627059</v>
      </c>
      <c r="G227" s="30">
        <v>1.5391340033367753E-2</v>
      </c>
      <c r="H227" s="30">
        <v>9.1830000000000009E-2</v>
      </c>
      <c r="I227" s="30">
        <v>1.7633112785160892</v>
      </c>
      <c r="J227" s="30">
        <v>0.75009999999999999</v>
      </c>
      <c r="K227" s="30">
        <v>2.1098783298028492</v>
      </c>
      <c r="L227" s="30">
        <v>5.9250000000000004E-2</v>
      </c>
      <c r="M227" s="30">
        <v>1.1585853018356547</v>
      </c>
      <c r="N227" s="30">
        <v>0.8357407408799995</v>
      </c>
      <c r="O227" s="30">
        <v>566.37247977212996</v>
      </c>
      <c r="P227" s="30">
        <v>9.5607632411399965</v>
      </c>
      <c r="Q227" s="30">
        <v>568.26091966661033</v>
      </c>
      <c r="R227" s="30">
        <v>9.18187487216065</v>
      </c>
      <c r="S227" s="30">
        <v>575.82514338193585</v>
      </c>
      <c r="T227" s="30">
        <v>25.186493573433843</v>
      </c>
      <c r="U227" s="30">
        <v>98.358414230700575</v>
      </c>
      <c r="W227" s="21"/>
      <c r="X227" s="21"/>
      <c r="Y227" s="21"/>
      <c r="Z227" s="21"/>
      <c r="AA227" s="21"/>
    </row>
    <row r="228" spans="1:27" x14ac:dyDescent="0.2">
      <c r="A228" s="33" t="s">
        <v>886</v>
      </c>
      <c r="B228" s="34" t="s">
        <v>849</v>
      </c>
      <c r="C228" s="29">
        <v>13900.317216981128</v>
      </c>
      <c r="D228" s="30">
        <v>288.35106644986729</v>
      </c>
      <c r="E228" s="30">
        <v>26.19579819241439</v>
      </c>
      <c r="F228" s="30">
        <v>0.19809790412314451</v>
      </c>
      <c r="G228" s="30">
        <v>2.2703859942938446E-2</v>
      </c>
      <c r="H228" s="30">
        <v>9.1620000000000007E-2</v>
      </c>
      <c r="I228" s="30">
        <v>1.7304969499269749</v>
      </c>
      <c r="J228" s="30">
        <v>0.75509999999999999</v>
      </c>
      <c r="K228" s="30">
        <v>2.1299886660837837</v>
      </c>
      <c r="L228" s="30">
        <v>5.9790000000000003E-2</v>
      </c>
      <c r="M228" s="30">
        <v>1.2418663470514102</v>
      </c>
      <c r="N228" s="30">
        <v>0.81244420568147069</v>
      </c>
      <c r="O228" s="30">
        <v>565.13028967842342</v>
      </c>
      <c r="P228" s="30">
        <v>9.3631523518268196</v>
      </c>
      <c r="Q228" s="30">
        <v>571.17407805178493</v>
      </c>
      <c r="R228" s="30">
        <v>9.3047970689617419</v>
      </c>
      <c r="S228" s="30">
        <v>595.30330660973095</v>
      </c>
      <c r="T228" s="30">
        <v>26.908642114581198</v>
      </c>
      <c r="U228" s="30">
        <v>94.931488436853527</v>
      </c>
      <c r="W228" s="21"/>
      <c r="X228" s="21"/>
      <c r="Y228" s="21"/>
      <c r="Z228" s="21"/>
      <c r="AA228" s="21"/>
    </row>
    <row r="229" spans="1:27" x14ac:dyDescent="0.2">
      <c r="A229" s="33" t="s">
        <v>504</v>
      </c>
      <c r="B229" s="34" t="s">
        <v>849</v>
      </c>
      <c r="C229" s="29">
        <v>13244.696504537722</v>
      </c>
      <c r="D229" s="30">
        <v>286.84083387938148</v>
      </c>
      <c r="E229" s="30">
        <v>25.57866309007111</v>
      </c>
      <c r="F229" s="30">
        <v>0.20359645417184222</v>
      </c>
      <c r="G229" s="30">
        <v>5.4724672582758677E-2</v>
      </c>
      <c r="H229" s="30">
        <v>8.992E-2</v>
      </c>
      <c r="I229" s="30">
        <v>1.671305286019392</v>
      </c>
      <c r="J229" s="30">
        <v>0.72789999999999999</v>
      </c>
      <c r="K229" s="30">
        <v>2.044488765020589</v>
      </c>
      <c r="L229" s="30">
        <v>5.8730000000000004E-2</v>
      </c>
      <c r="M229" s="30">
        <v>1.1775707839527321</v>
      </c>
      <c r="N229" s="30">
        <v>0.8174685596780773</v>
      </c>
      <c r="O229" s="30">
        <v>555.08088297309212</v>
      </c>
      <c r="P229" s="30">
        <v>8.8889064690090365</v>
      </c>
      <c r="Q229" s="30">
        <v>555.34430643428118</v>
      </c>
      <c r="R229" s="30">
        <v>8.745448723634917</v>
      </c>
      <c r="S229" s="30">
        <v>556.42441096151867</v>
      </c>
      <c r="T229" s="30">
        <v>25.683235261977856</v>
      </c>
      <c r="U229" s="30">
        <v>99.758542586924804</v>
      </c>
      <c r="W229" s="21"/>
      <c r="X229" s="21"/>
      <c r="Y229" s="21"/>
      <c r="Z229" s="21"/>
      <c r="AA229" s="21"/>
    </row>
    <row r="230" spans="1:27" x14ac:dyDescent="0.2">
      <c r="A230" s="33" t="s">
        <v>506</v>
      </c>
      <c r="B230" s="34" t="s">
        <v>849</v>
      </c>
      <c r="C230" s="29">
        <v>13676.979096520761</v>
      </c>
      <c r="D230" s="30">
        <v>306.26824230879129</v>
      </c>
      <c r="E230" s="30">
        <v>27.406658917209814</v>
      </c>
      <c r="F230" s="30">
        <v>0.20283913647093249</v>
      </c>
      <c r="G230" s="30">
        <v>5.1373084915051659E-2</v>
      </c>
      <c r="H230" s="30">
        <v>9.0150000000000008E-2</v>
      </c>
      <c r="I230" s="30">
        <v>1.7074328821853135</v>
      </c>
      <c r="J230" s="30">
        <v>0.72820000000000007</v>
      </c>
      <c r="K230" s="30">
        <v>2.0139341262805588</v>
      </c>
      <c r="L230" s="30">
        <v>5.8599999999999999E-2</v>
      </c>
      <c r="M230" s="30">
        <v>1.0679904577428545</v>
      </c>
      <c r="N230" s="30">
        <v>0.84780969739993028</v>
      </c>
      <c r="O230" s="30">
        <v>556.42099012265112</v>
      </c>
      <c r="P230" s="30">
        <v>9.1020440288672866</v>
      </c>
      <c r="Q230" s="30">
        <v>555.49217737513368</v>
      </c>
      <c r="R230" s="30">
        <v>8.6164723700681147</v>
      </c>
      <c r="S230" s="30">
        <v>551.68720500392692</v>
      </c>
      <c r="T230" s="30">
        <v>23.311955193354247</v>
      </c>
      <c r="U230" s="30">
        <v>100.85805599183517</v>
      </c>
      <c r="W230" s="21"/>
      <c r="X230" s="21"/>
      <c r="Y230" s="21"/>
      <c r="Z230" s="21"/>
      <c r="AA230" s="21"/>
    </row>
    <row r="231" spans="1:27" x14ac:dyDescent="0.2">
      <c r="A231" s="33" t="s">
        <v>508</v>
      </c>
      <c r="B231" s="34" t="s">
        <v>849</v>
      </c>
      <c r="C231" s="29">
        <v>13128.116257166255</v>
      </c>
      <c r="D231" s="30">
        <v>291.9753600371169</v>
      </c>
      <c r="E231" s="30">
        <v>26.19795507368995</v>
      </c>
      <c r="F231" s="30">
        <v>0.20076811302089562</v>
      </c>
      <c r="G231" s="30">
        <v>5.7702428093231763E-3</v>
      </c>
      <c r="H231" s="30">
        <v>9.0279999999999999E-2</v>
      </c>
      <c r="I231" s="30">
        <v>1.7828665675832056</v>
      </c>
      <c r="J231" s="30">
        <v>0.73140000000000005</v>
      </c>
      <c r="K231" s="30">
        <v>2.1903389536601923</v>
      </c>
      <c r="L231" s="30">
        <v>5.8770000000000003E-2</v>
      </c>
      <c r="M231" s="30">
        <v>1.272388122435645</v>
      </c>
      <c r="N231" s="30">
        <v>0.8139683424813885</v>
      </c>
      <c r="O231" s="30">
        <v>557.17892787772405</v>
      </c>
      <c r="P231" s="30">
        <v>9.51656344265405</v>
      </c>
      <c r="Q231" s="30">
        <v>557.35136012423675</v>
      </c>
      <c r="R231" s="30">
        <v>9.3947497535694904</v>
      </c>
      <c r="S231" s="30">
        <v>558.05566654567508</v>
      </c>
      <c r="T231" s="30">
        <v>27.743579149458643</v>
      </c>
      <c r="U231" s="30">
        <v>99.84289404794005</v>
      </c>
      <c r="W231" s="21"/>
      <c r="X231" s="21"/>
      <c r="Y231" s="21"/>
      <c r="Z231" s="21"/>
      <c r="AA231" s="21"/>
    </row>
    <row r="232" spans="1:27" x14ac:dyDescent="0.2">
      <c r="A232" s="33" t="s">
        <v>510</v>
      </c>
      <c r="B232" s="34" t="s">
        <v>849</v>
      </c>
      <c r="C232" s="29">
        <v>11205.450555034393</v>
      </c>
      <c r="D232" s="30">
        <v>258.73728379606814</v>
      </c>
      <c r="E232" s="30">
        <v>23.376173259110743</v>
      </c>
      <c r="F232" s="30">
        <v>0.1935061602307582</v>
      </c>
      <c r="G232" s="30">
        <v>7.5897447535916873E-2</v>
      </c>
      <c r="H232" s="30">
        <v>9.11E-2</v>
      </c>
      <c r="I232" s="30">
        <v>1.7622786791490659</v>
      </c>
      <c r="J232" s="30">
        <v>0.73710000000000009</v>
      </c>
      <c r="K232" s="30">
        <v>2.0535312984247986</v>
      </c>
      <c r="L232" s="30">
        <v>5.8700000000000002E-2</v>
      </c>
      <c r="M232" s="30">
        <v>1.0542128108815905</v>
      </c>
      <c r="N232" s="30">
        <v>0.85816986597713718</v>
      </c>
      <c r="O232" s="30">
        <v>562.02021779633401</v>
      </c>
      <c r="P232" s="30">
        <v>9.4848928490768536</v>
      </c>
      <c r="Q232" s="30">
        <v>560.68970653082795</v>
      </c>
      <c r="R232" s="30">
        <v>8.8474880384128305</v>
      </c>
      <c r="S232" s="30">
        <v>555.29334756536014</v>
      </c>
      <c r="T232" s="30">
        <v>22.997164825563551</v>
      </c>
      <c r="U232" s="30">
        <v>101.21140839530445</v>
      </c>
      <c r="W232" s="21"/>
      <c r="X232" s="21"/>
      <c r="Y232" s="21"/>
      <c r="Z232" s="21"/>
      <c r="AA232" s="21"/>
    </row>
    <row r="233" spans="1:27" x14ac:dyDescent="0.2">
      <c r="A233" s="33" t="s">
        <v>512</v>
      </c>
      <c r="B233" s="34" t="s">
        <v>849</v>
      </c>
      <c r="C233" s="29">
        <v>12098.069047619043</v>
      </c>
      <c r="D233" s="30">
        <v>278.11932995852828</v>
      </c>
      <c r="E233" s="30">
        <v>25.14510356613323</v>
      </c>
      <c r="F233" s="30">
        <v>0.19636800926993753</v>
      </c>
      <c r="G233" s="30">
        <v>2.0660402151695196E-2</v>
      </c>
      <c r="H233" s="30">
        <v>9.0889999999999999E-2</v>
      </c>
      <c r="I233" s="30">
        <v>1.8645470571646456</v>
      </c>
      <c r="J233" s="30">
        <v>0.73430000000000006</v>
      </c>
      <c r="K233" s="30">
        <v>2.2217432850232957</v>
      </c>
      <c r="L233" s="30">
        <v>5.8619999999999998E-2</v>
      </c>
      <c r="M233" s="30">
        <v>1.2081421671991939</v>
      </c>
      <c r="N233" s="30">
        <v>0.83922704739719522</v>
      </c>
      <c r="O233" s="30">
        <v>560.77394367723434</v>
      </c>
      <c r="P233" s="30">
        <v>10.014019875991426</v>
      </c>
      <c r="Q233" s="30">
        <v>559.08282257103042</v>
      </c>
      <c r="R233" s="30">
        <v>9.5516482732797119</v>
      </c>
      <c r="S233" s="30">
        <v>552.20442219170752</v>
      </c>
      <c r="T233" s="30">
        <v>26.36884382060785</v>
      </c>
      <c r="U233" s="30">
        <v>101.5518748385814</v>
      </c>
      <c r="W233" s="21"/>
      <c r="X233" s="21"/>
      <c r="Y233" s="21"/>
      <c r="Z233" s="21"/>
      <c r="AA233" s="21"/>
    </row>
    <row r="234" spans="1:27" x14ac:dyDescent="0.2">
      <c r="A234" s="33" t="s">
        <v>514</v>
      </c>
      <c r="B234" s="34" t="s">
        <v>849</v>
      </c>
      <c r="C234" s="29">
        <v>13686.789594356262</v>
      </c>
      <c r="D234" s="30">
        <v>316.18081629315066</v>
      </c>
      <c r="E234" s="30">
        <v>28.18174580527614</v>
      </c>
      <c r="F234" s="30">
        <v>0.19834148634606105</v>
      </c>
      <c r="G234" s="30">
        <v>2.1293984291484873E-2</v>
      </c>
      <c r="H234" s="30">
        <v>8.9270000000000002E-2</v>
      </c>
      <c r="I234" s="30">
        <v>1.8217945599921992</v>
      </c>
      <c r="J234" s="30">
        <v>0.72700000000000009</v>
      </c>
      <c r="K234" s="30">
        <v>2.2475646425481419</v>
      </c>
      <c r="L234" s="30">
        <v>5.9080000000000001E-2</v>
      </c>
      <c r="M234" s="30">
        <v>1.3162869761626401</v>
      </c>
      <c r="N234" s="30">
        <v>0.81056381004764677</v>
      </c>
      <c r="O234" s="30">
        <v>551.21791178626427</v>
      </c>
      <c r="P234" s="30">
        <v>9.6247014070510044</v>
      </c>
      <c r="Q234" s="30">
        <v>554.79380164517897</v>
      </c>
      <c r="R234" s="30">
        <v>9.6069580372288605</v>
      </c>
      <c r="S234" s="30">
        <v>569.49636967541551</v>
      </c>
      <c r="T234" s="30">
        <v>28.64532942243903</v>
      </c>
      <c r="U234" s="30">
        <v>96.790417136536092</v>
      </c>
      <c r="W234" s="21"/>
      <c r="X234" s="21"/>
      <c r="Y234" s="21"/>
      <c r="Z234" s="21"/>
      <c r="AA234" s="21"/>
    </row>
    <row r="235" spans="1:27" x14ac:dyDescent="0.2">
      <c r="A235" s="33"/>
      <c r="B235" s="34"/>
      <c r="C235" s="29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</row>
    <row r="236" spans="1:27" x14ac:dyDescent="0.2">
      <c r="A236" s="33"/>
      <c r="B236" s="34"/>
      <c r="C236" s="29">
        <v>13224.632044007885</v>
      </c>
      <c r="D236" s="30">
        <v>289.55608556448146</v>
      </c>
      <c r="E236" s="30">
        <v>26.061128846708236</v>
      </c>
      <c r="F236" s="30">
        <v>0.19951860687787684</v>
      </c>
      <c r="G236" s="30">
        <v>3.2568342720332155E-2</v>
      </c>
      <c r="H236" s="30">
        <v>9.0668888888888882E-2</v>
      </c>
      <c r="I236" s="30">
        <v>1.8307193590211917</v>
      </c>
      <c r="J236" s="30">
        <v>0.73687777777777785</v>
      </c>
      <c r="K236" s="30">
        <v>2.7351679787007419</v>
      </c>
      <c r="L236" s="30">
        <v>5.8958888888888894E-2</v>
      </c>
      <c r="M236" s="30">
        <v>1.317120077653289</v>
      </c>
      <c r="N236" s="30">
        <v>0.82339187865535157</v>
      </c>
      <c r="O236" s="30">
        <v>559.48853134774595</v>
      </c>
      <c r="P236" s="30">
        <v>9.8180323042952455</v>
      </c>
      <c r="Q236" s="30">
        <v>560.56433802321271</v>
      </c>
      <c r="R236" s="30">
        <v>11.747776733377606</v>
      </c>
      <c r="S236" s="30">
        <v>564.89014738085893</v>
      </c>
      <c r="T236" s="30">
        <v>28.590347174772294</v>
      </c>
      <c r="U236" s="30">
        <v>99.089730283228107</v>
      </c>
    </row>
    <row r="237" spans="1:27" x14ac:dyDescent="0.2"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</row>
    <row r="238" spans="1:27" x14ac:dyDescent="0.2">
      <c r="A238" s="35" t="s">
        <v>887</v>
      </c>
      <c r="B238" s="34"/>
      <c r="C238" s="29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</row>
    <row r="239" spans="1:27" x14ac:dyDescent="0.2">
      <c r="A239" s="33" t="s">
        <v>888</v>
      </c>
      <c r="B239" s="34" t="s">
        <v>851</v>
      </c>
      <c r="C239" s="29">
        <v>699.1965663580246</v>
      </c>
      <c r="D239" s="30">
        <v>6.7254885507253652</v>
      </c>
      <c r="E239" s="30">
        <v>9.4445959809595026E-2</v>
      </c>
      <c r="F239" s="30">
        <v>0.23969712301805121</v>
      </c>
      <c r="G239" s="30">
        <v>0.65602441676817158</v>
      </c>
      <c r="H239" s="30">
        <v>1.383E-2</v>
      </c>
      <c r="I239" s="30">
        <v>2.311392119240042</v>
      </c>
      <c r="J239" s="30">
        <v>9.5229999999999995E-2</v>
      </c>
      <c r="K239" s="30">
        <v>7.2787063358579154</v>
      </c>
      <c r="L239" s="30">
        <v>4.9939999999999998E-2</v>
      </c>
      <c r="M239" s="30">
        <v>6.9019585912096852</v>
      </c>
      <c r="N239" s="30">
        <v>0.31755534741842367</v>
      </c>
      <c r="O239" s="30">
        <v>88.569908568235576</v>
      </c>
      <c r="P239" s="30">
        <v>2.0331984321843621</v>
      </c>
      <c r="Q239" s="30">
        <v>92.365691991395607</v>
      </c>
      <c r="R239" s="30">
        <v>6.4263077897605276</v>
      </c>
      <c r="S239" s="30">
        <v>191.55300702043047</v>
      </c>
      <c r="T239" s="30">
        <v>160.52890802603341</v>
      </c>
      <c r="U239" s="30">
        <v>46.237806415009175</v>
      </c>
      <c r="W239" s="21"/>
      <c r="X239" s="21"/>
      <c r="Y239" s="21"/>
      <c r="Z239" s="21"/>
      <c r="AA239" s="21"/>
    </row>
    <row r="240" spans="1:27" x14ac:dyDescent="0.2">
      <c r="A240" s="33" t="s">
        <v>889</v>
      </c>
      <c r="B240" s="34" t="s">
        <v>851</v>
      </c>
      <c r="C240" s="29">
        <v>713.24138257575771</v>
      </c>
      <c r="D240" s="30">
        <v>7.0959828921338266</v>
      </c>
      <c r="E240" s="30">
        <v>0.1002843359631438</v>
      </c>
      <c r="F240" s="30">
        <v>0.25903972888270721</v>
      </c>
      <c r="G240" s="30">
        <v>0.77524788012803858</v>
      </c>
      <c r="H240" s="30">
        <v>1.3780000000000001E-2</v>
      </c>
      <c r="I240" s="30">
        <v>2.1028520159381014</v>
      </c>
      <c r="J240" s="30">
        <v>9.3640000000000001E-2</v>
      </c>
      <c r="K240" s="30">
        <v>7.8200639160088699</v>
      </c>
      <c r="L240" s="30">
        <v>4.929E-2</v>
      </c>
      <c r="M240" s="30">
        <v>7.5320258263981703</v>
      </c>
      <c r="N240" s="30">
        <v>0.26890470954249374</v>
      </c>
      <c r="O240" s="30">
        <v>88.249633194981215</v>
      </c>
      <c r="P240" s="30">
        <v>1.8431145411630749</v>
      </c>
      <c r="Q240" s="30">
        <v>90.888856772517428</v>
      </c>
      <c r="R240" s="30">
        <v>6.7987435929518361</v>
      </c>
      <c r="S240" s="30">
        <v>160.74446706523634</v>
      </c>
      <c r="T240" s="30">
        <v>176.1760811102956</v>
      </c>
      <c r="U240" s="30">
        <v>54.900572819819729</v>
      </c>
      <c r="W240" s="21"/>
      <c r="X240" s="21"/>
      <c r="Y240" s="21"/>
      <c r="Z240" s="21"/>
      <c r="AA240" s="21"/>
    </row>
    <row r="241" spans="1:27" x14ac:dyDescent="0.2">
      <c r="A241" s="33" t="s">
        <v>890</v>
      </c>
      <c r="B241" s="34" t="s">
        <v>851</v>
      </c>
      <c r="C241" s="29">
        <v>637.76489343116714</v>
      </c>
      <c r="D241" s="30">
        <v>6.9929918252682395</v>
      </c>
      <c r="E241" s="30">
        <v>9.7237674707790725E-2</v>
      </c>
      <c r="F241" s="30">
        <v>0.23596030083295658</v>
      </c>
      <c r="G241" s="30">
        <v>0.53747355158886045</v>
      </c>
      <c r="H241" s="30">
        <v>1.3770000000000001E-2</v>
      </c>
      <c r="I241" s="30">
        <v>2.7188506012547529</v>
      </c>
      <c r="J241" s="30">
        <v>8.8430000000000009E-2</v>
      </c>
      <c r="K241" s="30">
        <v>6.8553085001684533</v>
      </c>
      <c r="L241" s="30">
        <v>4.6580000000000003E-2</v>
      </c>
      <c r="M241" s="30">
        <v>6.2930998753029908</v>
      </c>
      <c r="N241" s="30">
        <v>0.39660514201336722</v>
      </c>
      <c r="O241" s="30">
        <v>88.186560948006658</v>
      </c>
      <c r="P241" s="30">
        <v>2.3813354422952235</v>
      </c>
      <c r="Q241" s="30">
        <v>86.04080302895656</v>
      </c>
      <c r="R241" s="30">
        <v>5.6553686105108918</v>
      </c>
      <c r="S241" s="30">
        <v>26.897068361921825</v>
      </c>
      <c r="T241" s="30">
        <v>150.92285499695109</v>
      </c>
      <c r="U241" s="30">
        <v>327.86681344369993</v>
      </c>
      <c r="W241" s="21"/>
      <c r="X241" s="21"/>
      <c r="Y241" s="21"/>
      <c r="Z241" s="21"/>
      <c r="AA241" s="21"/>
    </row>
    <row r="242" spans="1:27" x14ac:dyDescent="0.2">
      <c r="A242" s="33" t="s">
        <v>891</v>
      </c>
      <c r="B242" s="34" t="s">
        <v>851</v>
      </c>
      <c r="C242" s="29">
        <v>620.16743827160485</v>
      </c>
      <c r="D242" s="30">
        <v>6.7128427855572106</v>
      </c>
      <c r="E242" s="30">
        <v>9.4423965444011826E-2</v>
      </c>
      <c r="F242" s="30">
        <v>0.22735935122047815</v>
      </c>
      <c r="G242" s="30">
        <v>0.47898192768435421</v>
      </c>
      <c r="H242" s="30">
        <v>1.4019999999999999E-2</v>
      </c>
      <c r="I242" s="30">
        <v>2.4806043705708358</v>
      </c>
      <c r="J242" s="30">
        <v>9.2710000000000001E-2</v>
      </c>
      <c r="K242" s="30">
        <v>7.682322181066561</v>
      </c>
      <c r="L242" s="30">
        <v>4.7980000000000002E-2</v>
      </c>
      <c r="M242" s="30">
        <v>7.2708098620725981</v>
      </c>
      <c r="N242" s="30">
        <v>0.32289772702899655</v>
      </c>
      <c r="O242" s="30">
        <v>89.740503157130718</v>
      </c>
      <c r="P242" s="30">
        <v>2.2106836832844121</v>
      </c>
      <c r="Q242" s="30">
        <v>90.023147394981649</v>
      </c>
      <c r="R242" s="30">
        <v>6.6181532326125545</v>
      </c>
      <c r="S242" s="30">
        <v>97.522438703939741</v>
      </c>
      <c r="T242" s="30">
        <v>172.07033240219658</v>
      </c>
      <c r="U242" s="30">
        <v>92.020364082123137</v>
      </c>
      <c r="W242" s="21"/>
      <c r="X242" s="21"/>
      <c r="Y242" s="21"/>
      <c r="Z242" s="21"/>
      <c r="AA242" s="21"/>
    </row>
    <row r="243" spans="1:27" x14ac:dyDescent="0.2">
      <c r="A243" s="33" t="s">
        <v>892</v>
      </c>
      <c r="B243" s="34" t="s">
        <v>851</v>
      </c>
      <c r="C243" s="29">
        <v>581.83109610123108</v>
      </c>
      <c r="D243" s="30">
        <v>6.7881050477113307</v>
      </c>
      <c r="E243" s="30">
        <v>9.728373980226139E-2</v>
      </c>
      <c r="F243" s="30">
        <v>0.2444300836552126</v>
      </c>
      <c r="G243" s="30">
        <v>0.36310750673810943</v>
      </c>
      <c r="H243" s="30">
        <v>1.421E-2</v>
      </c>
      <c r="I243" s="30">
        <v>2.00116485188927</v>
      </c>
      <c r="J243" s="30">
        <v>9.5299999999999996E-2</v>
      </c>
      <c r="K243" s="30">
        <v>5.0739719581962017</v>
      </c>
      <c r="L243" s="30">
        <v>4.8660000000000002E-2</v>
      </c>
      <c r="M243" s="30">
        <v>4.6626741970809409</v>
      </c>
      <c r="N243" s="30">
        <v>0.39439809056427749</v>
      </c>
      <c r="O243" s="30">
        <v>90.95147622284199</v>
      </c>
      <c r="P243" s="30">
        <v>1.8073094673012502</v>
      </c>
      <c r="Q243" s="30">
        <v>92.432244844099486</v>
      </c>
      <c r="R243" s="30">
        <v>4.4828497456278926</v>
      </c>
      <c r="S243" s="30">
        <v>130.82364354839368</v>
      </c>
      <c r="T243" s="30">
        <v>109.66585662686737</v>
      </c>
      <c r="U243" s="30">
        <v>69.522200846819899</v>
      </c>
      <c r="W243" s="21"/>
      <c r="X243" s="21"/>
      <c r="Y243" s="21"/>
      <c r="Z243" s="21"/>
      <c r="AA243" s="21"/>
    </row>
    <row r="244" spans="1:27" x14ac:dyDescent="0.2">
      <c r="A244" s="33" t="s">
        <v>893</v>
      </c>
      <c r="B244" s="34" t="s">
        <v>851</v>
      </c>
      <c r="C244" s="29">
        <v>556.7560975609756</v>
      </c>
      <c r="D244" s="30">
        <v>6.9803783773208199</v>
      </c>
      <c r="E244" s="30">
        <v>9.9033636577840617E-2</v>
      </c>
      <c r="F244" s="30">
        <v>0.25488866720206704</v>
      </c>
      <c r="G244" s="30">
        <v>0.15366157923758733</v>
      </c>
      <c r="H244" s="30">
        <v>1.404E-2</v>
      </c>
      <c r="I244" s="30">
        <v>2.2822532487882889</v>
      </c>
      <c r="J244" s="30">
        <v>9.1590000000000005E-2</v>
      </c>
      <c r="K244" s="30">
        <v>6.7668771227838871</v>
      </c>
      <c r="L244" s="30">
        <v>4.7320000000000001E-2</v>
      </c>
      <c r="M244" s="30">
        <v>6.3703960711443406</v>
      </c>
      <c r="N244" s="30">
        <v>0.33726831555785247</v>
      </c>
      <c r="O244" s="30">
        <v>89.897735039152693</v>
      </c>
      <c r="P244" s="30">
        <v>2.0374544150458709</v>
      </c>
      <c r="Q244" s="30">
        <v>88.985860963195321</v>
      </c>
      <c r="R244" s="30">
        <v>5.7652478022886315</v>
      </c>
      <c r="S244" s="30">
        <v>64.595774507513326</v>
      </c>
      <c r="T244" s="30">
        <v>151.69242910448679</v>
      </c>
      <c r="U244" s="30">
        <v>139.1696836589465</v>
      </c>
      <c r="W244" s="21"/>
      <c r="X244" s="21"/>
      <c r="Y244" s="21"/>
      <c r="Z244" s="21"/>
      <c r="AA244" s="21"/>
    </row>
    <row r="245" spans="1:27" x14ac:dyDescent="0.2">
      <c r="A245" s="33" t="s">
        <v>894</v>
      </c>
      <c r="B245" s="34" t="s">
        <v>851</v>
      </c>
      <c r="C245" s="29">
        <v>607.82140151515159</v>
      </c>
      <c r="D245" s="30">
        <v>7.14776772645458</v>
      </c>
      <c r="E245" s="30">
        <v>0.10028274097767742</v>
      </c>
      <c r="F245" s="30">
        <v>0.23131263735788898</v>
      </c>
      <c r="G245" s="30">
        <v>0.40933763022514863</v>
      </c>
      <c r="H245" s="30">
        <v>1.3990000000000001E-2</v>
      </c>
      <c r="I245" s="30">
        <v>2.1550425529777426</v>
      </c>
      <c r="J245" s="30">
        <v>9.4630000000000006E-2</v>
      </c>
      <c r="K245" s="30">
        <v>5.8985638614589551</v>
      </c>
      <c r="L245" s="30">
        <v>4.9070000000000003E-2</v>
      </c>
      <c r="M245" s="30">
        <v>5.4907965927144629</v>
      </c>
      <c r="N245" s="30">
        <v>0.36535038080349153</v>
      </c>
      <c r="O245" s="30">
        <v>89.5704957727188</v>
      </c>
      <c r="P245" s="30">
        <v>1.9169339213276591</v>
      </c>
      <c r="Q245" s="30">
        <v>91.805291877572714</v>
      </c>
      <c r="R245" s="30">
        <v>5.1776021054501058</v>
      </c>
      <c r="S245" s="30">
        <v>150.28231714310959</v>
      </c>
      <c r="T245" s="30">
        <v>128.6797394987492</v>
      </c>
      <c r="U245" s="30">
        <v>59.601487038174525</v>
      </c>
      <c r="W245" s="21"/>
      <c r="X245" s="21"/>
      <c r="Y245" s="21"/>
      <c r="Z245" s="21"/>
      <c r="AA245" s="21"/>
    </row>
    <row r="246" spans="1:27" x14ac:dyDescent="0.2">
      <c r="A246" s="33" t="s">
        <v>895</v>
      </c>
      <c r="B246" s="34" t="s">
        <v>851</v>
      </c>
      <c r="C246" s="29">
        <v>350.340566168328</v>
      </c>
      <c r="D246" s="30">
        <v>4.3854708516649259</v>
      </c>
      <c r="E246" s="30">
        <v>6.2667293527797541E-2</v>
      </c>
      <c r="F246" s="30">
        <v>0.22669911794297026</v>
      </c>
      <c r="G246" s="30" t="s">
        <v>855</v>
      </c>
      <c r="H246" s="30">
        <v>1.427E-2</v>
      </c>
      <c r="I246" s="30">
        <v>2.3670084628497174</v>
      </c>
      <c r="J246" s="30">
        <v>9.4230000000000008E-2</v>
      </c>
      <c r="K246" s="30">
        <v>7.6005240055823773</v>
      </c>
      <c r="L246" s="30">
        <v>4.7899999999999998E-2</v>
      </c>
      <c r="M246" s="30">
        <v>7.2225505256960165</v>
      </c>
      <c r="N246" s="30">
        <v>0.31142700965238901</v>
      </c>
      <c r="O246" s="30">
        <v>91.35318055923355</v>
      </c>
      <c r="P246" s="30">
        <v>2.1470882155801032</v>
      </c>
      <c r="Q246" s="30">
        <v>91.437760130329011</v>
      </c>
      <c r="R246" s="30">
        <v>6.6460132428888423</v>
      </c>
      <c r="S246" s="30">
        <v>93.645475589107903</v>
      </c>
      <c r="T246" s="30">
        <v>171.05158557772791</v>
      </c>
      <c r="U246" s="30">
        <v>97.55215613412831</v>
      </c>
      <c r="W246" s="21"/>
      <c r="X246" s="21"/>
      <c r="Y246" s="21"/>
      <c r="Z246" s="21"/>
      <c r="AA246" s="21"/>
    </row>
    <row r="247" spans="1:27" x14ac:dyDescent="0.2">
      <c r="A247" s="33" t="s">
        <v>896</v>
      </c>
      <c r="B247" s="34" t="s">
        <v>851</v>
      </c>
      <c r="C247" s="29">
        <v>516.09723432055785</v>
      </c>
      <c r="D247" s="30">
        <v>6.9965022643439116</v>
      </c>
      <c r="E247" s="30">
        <v>9.8347194234243374E-2</v>
      </c>
      <c r="F247" s="30">
        <v>0.24154572792146392</v>
      </c>
      <c r="G247" s="30">
        <v>0.22848399284324555</v>
      </c>
      <c r="H247" s="30">
        <v>1.397E-2</v>
      </c>
      <c r="I247" s="30">
        <v>1.8905005256133347</v>
      </c>
      <c r="J247" s="30">
        <v>9.3050000000000008E-2</v>
      </c>
      <c r="K247" s="30">
        <v>5.5192419788647236</v>
      </c>
      <c r="L247" s="30">
        <v>4.8320000000000002E-2</v>
      </c>
      <c r="M247" s="30">
        <v>5.1853678542528003</v>
      </c>
      <c r="N247" s="30">
        <v>0.34252901627665178</v>
      </c>
      <c r="O247" s="30">
        <v>89.445338254168902</v>
      </c>
      <c r="P247" s="30">
        <v>1.6792874171707806</v>
      </c>
      <c r="Q247" s="30">
        <v>90.343044207589983</v>
      </c>
      <c r="R247" s="30">
        <v>4.7708621138337213</v>
      </c>
      <c r="S247" s="30">
        <v>114.12092745614251</v>
      </c>
      <c r="T247" s="30">
        <v>122.33743992425585</v>
      </c>
      <c r="U247" s="30">
        <v>78.377682558304997</v>
      </c>
      <c r="W247" s="21"/>
      <c r="X247" s="21"/>
      <c r="Y247" s="21"/>
      <c r="Z247" s="21"/>
      <c r="AA247" s="21"/>
    </row>
    <row r="248" spans="1:27" x14ac:dyDescent="0.2">
      <c r="A248" s="33"/>
      <c r="B248" s="34"/>
      <c r="C248" s="29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</row>
    <row r="249" spans="1:27" x14ac:dyDescent="0.2">
      <c r="A249" s="33"/>
      <c r="B249" s="34"/>
      <c r="C249" s="29">
        <v>587.02407514475544</v>
      </c>
      <c r="D249" s="30">
        <v>6.647281146797801</v>
      </c>
      <c r="E249" s="30">
        <v>9.3778504560484643E-2</v>
      </c>
      <c r="F249" s="30">
        <v>0.24010363755931069</v>
      </c>
      <c r="G249" s="30">
        <v>0.45028981065168949</v>
      </c>
      <c r="H249" s="30">
        <v>1.3986666666666668E-2</v>
      </c>
      <c r="I249" s="30">
        <v>2.5207010339090803</v>
      </c>
      <c r="J249" s="30">
        <v>9.320111111111111E-2</v>
      </c>
      <c r="K249" s="30">
        <v>4.6421544706663411</v>
      </c>
      <c r="L249" s="30">
        <v>4.8340000000000001E-2</v>
      </c>
      <c r="M249" s="30">
        <v>4.2795688457808438</v>
      </c>
      <c r="N249" s="30">
        <v>0.33965952653977155</v>
      </c>
      <c r="O249" s="30">
        <v>89.551647968496681</v>
      </c>
      <c r="P249" s="30">
        <v>2.2242589382727149</v>
      </c>
      <c r="Q249" s="30">
        <v>90.480300134515304</v>
      </c>
      <c r="R249" s="30">
        <v>4.023329013158941</v>
      </c>
      <c r="S249" s="30">
        <v>114.46501326619948</v>
      </c>
      <c r="T249" s="30">
        <v>101.26830450039566</v>
      </c>
      <c r="U249" s="30">
        <v>107.24986299966957</v>
      </c>
    </row>
  </sheetData>
  <conditionalFormatting sqref="I170:I173 M170:U173">
    <cfRule type="cellIs" dxfId="442" priority="304" stopIfTrue="1" operator="lessThan">
      <formula>1</formula>
    </cfRule>
    <cfRule type="cellIs" dxfId="441" priority="305" stopIfTrue="1" operator="lessThan">
      <formula>10</formula>
    </cfRule>
    <cfRule type="cellIs" dxfId="440" priority="306" stopIfTrue="1" operator="greaterThanOrEqual">
      <formula>10</formula>
    </cfRule>
  </conditionalFormatting>
  <conditionalFormatting sqref="K170:K173 D170:E173 K60:K115 D60:E115">
    <cfRule type="cellIs" dxfId="439" priority="293" operator="lessThan">
      <formula>1</formula>
    </cfRule>
    <cfRule type="cellIs" dxfId="438" priority="294" operator="lessThan">
      <formula>10</formula>
    </cfRule>
    <cfRule type="cellIs" dxfId="437" priority="295" operator="greaterThanOrEqual">
      <formula>10</formula>
    </cfRule>
  </conditionalFormatting>
  <conditionalFormatting sqref="F170:F173 F60:F115 W60:W115">
    <cfRule type="cellIs" dxfId="436" priority="307" stopIfTrue="1" operator="lessThan">
      <formula>0.001</formula>
    </cfRule>
    <cfRule type="cellIs" dxfId="435" priority="308" stopIfTrue="1" operator="lessThan">
      <formula>0.01</formula>
    </cfRule>
    <cfRule type="cellIs" dxfId="434" priority="309" stopIfTrue="1" operator="lessThan">
      <formula>0.1</formula>
    </cfRule>
    <cfRule type="cellIs" dxfId="433" priority="310" stopIfTrue="1" operator="lessThan">
      <formula>10</formula>
    </cfRule>
    <cfRule type="cellIs" dxfId="432" priority="311" operator="greaterThanOrEqual">
      <formula>10</formula>
    </cfRule>
  </conditionalFormatting>
  <conditionalFormatting sqref="G170:G173 G60:G115">
    <cfRule type="cellIs" dxfId="431" priority="301" stopIfTrue="1" operator="lessThan">
      <formula>0.001</formula>
    </cfRule>
    <cfRule type="cellIs" dxfId="430" priority="302" stopIfTrue="1" operator="lessThan">
      <formula>0.01</formula>
    </cfRule>
    <cfRule type="cellIs" dxfId="429" priority="303" stopIfTrue="1" operator="lessThan">
      <formula>0.1</formula>
    </cfRule>
    <cfRule type="cellIs" dxfId="428" priority="312" stopIfTrue="1" operator="lessThan">
      <formula>1</formula>
    </cfRule>
    <cfRule type="cellIs" dxfId="427" priority="313" stopIfTrue="1" operator="lessThan">
      <formula>10</formula>
    </cfRule>
    <cfRule type="cellIs" dxfId="426" priority="314" stopIfTrue="1" operator="greaterThanOrEqual">
      <formula>10</formula>
    </cfRule>
  </conditionalFormatting>
  <conditionalFormatting sqref="L170:L173 J170:J173 H170:H173 L60:L115 J60:J115 H60:H115">
    <cfRule type="cellIs" dxfId="425" priority="296" stopIfTrue="1" operator="lessThan">
      <formula>0.01</formula>
    </cfRule>
    <cfRule type="cellIs" dxfId="424" priority="297" stopIfTrue="1" operator="lessThan">
      <formula>0.1</formula>
    </cfRule>
    <cfRule type="cellIs" dxfId="423" priority="298" stopIfTrue="1" operator="lessThan">
      <formula>1</formula>
    </cfRule>
    <cfRule type="cellIs" dxfId="422" priority="299" stopIfTrue="1" operator="lessThan">
      <formula>10</formula>
    </cfRule>
    <cfRule type="cellIs" dxfId="421" priority="300" stopIfTrue="1" operator="greaterThanOrEqual">
      <formula>10</formula>
    </cfRule>
  </conditionalFormatting>
  <conditionalFormatting sqref="K6:K59 D6:E59 D116:E168 K116:K168">
    <cfRule type="cellIs" dxfId="420" priority="280" operator="lessThan">
      <formula>1</formula>
    </cfRule>
    <cfRule type="cellIs" dxfId="419" priority="281" operator="lessThan">
      <formula>10</formula>
    </cfRule>
    <cfRule type="cellIs" dxfId="418" priority="282" operator="greaterThanOrEqual">
      <formula>10</formula>
    </cfRule>
  </conditionalFormatting>
  <conditionalFormatting sqref="F6:F59 F116:F168">
    <cfRule type="cellIs" dxfId="417" priority="288" stopIfTrue="1" operator="lessThan">
      <formula>0.001</formula>
    </cfRule>
    <cfRule type="cellIs" dxfId="416" priority="289" stopIfTrue="1" operator="lessThan">
      <formula>0.01</formula>
    </cfRule>
    <cfRule type="cellIs" dxfId="415" priority="290" stopIfTrue="1" operator="lessThan">
      <formula>0.1</formula>
    </cfRule>
    <cfRule type="cellIs" dxfId="414" priority="291" stopIfTrue="1" operator="lessThan">
      <formula>10</formula>
    </cfRule>
    <cfRule type="cellIs" dxfId="413" priority="292" operator="greaterThanOrEqual">
      <formula>10</formula>
    </cfRule>
  </conditionalFormatting>
  <conditionalFormatting sqref="L6:L59 J6:J59 H6:H59 H116:H168 J116:J131 L116:L168 J133:J168">
    <cfRule type="cellIs" dxfId="412" priority="283" stopIfTrue="1" operator="lessThan">
      <formula>0.01</formula>
    </cfRule>
    <cfRule type="cellIs" dxfId="411" priority="284" stopIfTrue="1" operator="lessThan">
      <formula>0.1</formula>
    </cfRule>
    <cfRule type="cellIs" dxfId="410" priority="285" stopIfTrue="1" operator="lessThan">
      <formula>1</formula>
    </cfRule>
    <cfRule type="cellIs" dxfId="409" priority="286" stopIfTrue="1" operator="lessThan">
      <formula>10</formula>
    </cfRule>
    <cfRule type="cellIs" dxfId="408" priority="287" stopIfTrue="1" operator="greaterThanOrEqual">
      <formula>10</formula>
    </cfRule>
  </conditionalFormatting>
  <conditionalFormatting sqref="G6:G59 G116:G168">
    <cfRule type="cellIs" dxfId="407" priority="274" stopIfTrue="1" operator="lessThan">
      <formula>0.001</formula>
    </cfRule>
    <cfRule type="cellIs" dxfId="406" priority="275" stopIfTrue="1" operator="lessThan">
      <formula>0.01</formula>
    </cfRule>
    <cfRule type="cellIs" dxfId="405" priority="276" stopIfTrue="1" operator="lessThan">
      <formula>0.1</formula>
    </cfRule>
    <cfRule type="cellIs" dxfId="404" priority="277" stopIfTrue="1" operator="lessThan">
      <formula>1</formula>
    </cfRule>
    <cfRule type="cellIs" dxfId="403" priority="278" stopIfTrue="1" operator="lessThan">
      <formula>10</formula>
    </cfRule>
    <cfRule type="cellIs" dxfId="402" priority="279" stopIfTrue="1" operator="greaterThanOrEqual">
      <formula>10</formula>
    </cfRule>
  </conditionalFormatting>
  <conditionalFormatting sqref="M189:U207 I189:I207">
    <cfRule type="cellIs" dxfId="401" priority="263" stopIfTrue="1" operator="lessThan">
      <formula>1</formula>
    </cfRule>
    <cfRule type="cellIs" dxfId="400" priority="264" stopIfTrue="1" operator="lessThan">
      <formula>10</formula>
    </cfRule>
    <cfRule type="cellIs" dxfId="399" priority="265" stopIfTrue="1" operator="greaterThanOrEqual">
      <formula>10</formula>
    </cfRule>
  </conditionalFormatting>
  <conditionalFormatting sqref="D189:E207 K189:K207">
    <cfRule type="cellIs" dxfId="398" priority="252" operator="lessThan">
      <formula>1</formula>
    </cfRule>
    <cfRule type="cellIs" dxfId="397" priority="253" operator="lessThan">
      <formula>10</formula>
    </cfRule>
    <cfRule type="cellIs" dxfId="396" priority="254" operator="greaterThanOrEqual">
      <formula>10</formula>
    </cfRule>
  </conditionalFormatting>
  <conditionalFormatting sqref="F189:F207">
    <cfRule type="cellIs" dxfId="395" priority="266" stopIfTrue="1" operator="lessThan">
      <formula>0.001</formula>
    </cfRule>
    <cfRule type="cellIs" dxfId="394" priority="267" stopIfTrue="1" operator="lessThan">
      <formula>0.01</formula>
    </cfRule>
    <cfRule type="cellIs" dxfId="393" priority="268" stopIfTrue="1" operator="lessThan">
      <formula>0.1</formula>
    </cfRule>
    <cfRule type="cellIs" dxfId="392" priority="269" stopIfTrue="1" operator="lessThan">
      <formula>10</formula>
    </cfRule>
    <cfRule type="cellIs" dxfId="391" priority="270" operator="greaterThanOrEqual">
      <formula>10</formula>
    </cfRule>
  </conditionalFormatting>
  <conditionalFormatting sqref="G189:G207">
    <cfRule type="cellIs" dxfId="390" priority="260" stopIfTrue="1" operator="lessThan">
      <formula>0.001</formula>
    </cfRule>
    <cfRule type="cellIs" dxfId="389" priority="261" stopIfTrue="1" operator="lessThan">
      <formula>0.01</formula>
    </cfRule>
    <cfRule type="cellIs" dxfId="388" priority="262" stopIfTrue="1" operator="lessThan">
      <formula>0.1</formula>
    </cfRule>
    <cfRule type="cellIs" dxfId="387" priority="271" stopIfTrue="1" operator="lessThan">
      <formula>1</formula>
    </cfRule>
    <cfRule type="cellIs" dxfId="386" priority="272" stopIfTrue="1" operator="lessThan">
      <formula>10</formula>
    </cfRule>
    <cfRule type="cellIs" dxfId="385" priority="273" stopIfTrue="1" operator="greaterThanOrEqual">
      <formula>10</formula>
    </cfRule>
  </conditionalFormatting>
  <conditionalFormatting sqref="H189:H207 J189:J207 L189:L207">
    <cfRule type="cellIs" dxfId="384" priority="255" stopIfTrue="1" operator="lessThan">
      <formula>0.01</formula>
    </cfRule>
    <cfRule type="cellIs" dxfId="383" priority="256" stopIfTrue="1" operator="lessThan">
      <formula>0.1</formula>
    </cfRule>
    <cfRule type="cellIs" dxfId="382" priority="257" stopIfTrue="1" operator="lessThan">
      <formula>1</formula>
    </cfRule>
    <cfRule type="cellIs" dxfId="381" priority="258" stopIfTrue="1" operator="lessThan">
      <formula>10</formula>
    </cfRule>
    <cfRule type="cellIs" dxfId="380" priority="259" stopIfTrue="1" operator="greaterThanOrEqual">
      <formula>10</formula>
    </cfRule>
  </conditionalFormatting>
  <conditionalFormatting sqref="M208:U209 I208:I209">
    <cfRule type="cellIs" dxfId="379" priority="241" stopIfTrue="1" operator="lessThan">
      <formula>1</formula>
    </cfRule>
    <cfRule type="cellIs" dxfId="378" priority="242" stopIfTrue="1" operator="lessThan">
      <formula>10</formula>
    </cfRule>
    <cfRule type="cellIs" dxfId="377" priority="243" stopIfTrue="1" operator="greaterThanOrEqual">
      <formula>10</formula>
    </cfRule>
  </conditionalFormatting>
  <conditionalFormatting sqref="D208:E209 K208:K209">
    <cfRule type="cellIs" dxfId="376" priority="230" operator="lessThan">
      <formula>1</formula>
    </cfRule>
    <cfRule type="cellIs" dxfId="375" priority="231" operator="lessThan">
      <formula>10</formula>
    </cfRule>
    <cfRule type="cellIs" dxfId="374" priority="232" operator="greaterThanOrEqual">
      <formula>10</formula>
    </cfRule>
  </conditionalFormatting>
  <conditionalFormatting sqref="F208:F209">
    <cfRule type="cellIs" dxfId="373" priority="244" stopIfTrue="1" operator="lessThan">
      <formula>0.001</formula>
    </cfRule>
    <cfRule type="cellIs" dxfId="372" priority="245" stopIfTrue="1" operator="lessThan">
      <formula>0.01</formula>
    </cfRule>
    <cfRule type="cellIs" dxfId="371" priority="246" stopIfTrue="1" operator="lessThan">
      <formula>0.1</formula>
    </cfRule>
    <cfRule type="cellIs" dxfId="370" priority="247" stopIfTrue="1" operator="lessThan">
      <formula>10</formula>
    </cfRule>
    <cfRule type="cellIs" dxfId="369" priority="248" operator="greaterThanOrEqual">
      <formula>10</formula>
    </cfRule>
  </conditionalFormatting>
  <conditionalFormatting sqref="G208:G209">
    <cfRule type="cellIs" dxfId="368" priority="238" stopIfTrue="1" operator="lessThan">
      <formula>0.001</formula>
    </cfRule>
    <cfRule type="cellIs" dxfId="367" priority="239" stopIfTrue="1" operator="lessThan">
      <formula>0.01</formula>
    </cfRule>
    <cfRule type="cellIs" dxfId="366" priority="240" stopIfTrue="1" operator="lessThan">
      <formula>0.1</formula>
    </cfRule>
    <cfRule type="cellIs" dxfId="365" priority="249" stopIfTrue="1" operator="lessThan">
      <formula>1</formula>
    </cfRule>
    <cfRule type="cellIs" dxfId="364" priority="250" stopIfTrue="1" operator="lessThan">
      <formula>10</formula>
    </cfRule>
    <cfRule type="cellIs" dxfId="363" priority="251" stopIfTrue="1" operator="greaterThanOrEqual">
      <formula>10</formula>
    </cfRule>
  </conditionalFormatting>
  <conditionalFormatting sqref="H208:H209 J208:J209 L208:L209">
    <cfRule type="cellIs" dxfId="362" priority="233" stopIfTrue="1" operator="lessThan">
      <formula>0.01</formula>
    </cfRule>
    <cfRule type="cellIs" dxfId="361" priority="234" stopIfTrue="1" operator="lessThan">
      <formula>0.1</formula>
    </cfRule>
    <cfRule type="cellIs" dxfId="360" priority="235" stopIfTrue="1" operator="lessThan">
      <formula>1</formula>
    </cfRule>
    <cfRule type="cellIs" dxfId="359" priority="236" stopIfTrue="1" operator="lessThan">
      <formula>10</formula>
    </cfRule>
    <cfRule type="cellIs" dxfId="358" priority="237" stopIfTrue="1" operator="greaterThanOrEqual">
      <formula>10</formula>
    </cfRule>
  </conditionalFormatting>
  <conditionalFormatting sqref="M212:U221 I212:I221">
    <cfRule type="cellIs" dxfId="357" priority="219" stopIfTrue="1" operator="lessThan">
      <formula>1</formula>
    </cfRule>
    <cfRule type="cellIs" dxfId="356" priority="220" stopIfTrue="1" operator="lessThan">
      <formula>10</formula>
    </cfRule>
    <cfRule type="cellIs" dxfId="355" priority="221" stopIfTrue="1" operator="greaterThanOrEqual">
      <formula>10</formula>
    </cfRule>
  </conditionalFormatting>
  <conditionalFormatting sqref="D212:E221 K212:K221">
    <cfRule type="cellIs" dxfId="354" priority="208" operator="lessThan">
      <formula>1</formula>
    </cfRule>
    <cfRule type="cellIs" dxfId="353" priority="209" operator="lessThan">
      <formula>10</formula>
    </cfRule>
    <cfRule type="cellIs" dxfId="352" priority="210" operator="greaterThanOrEqual">
      <formula>10</formula>
    </cfRule>
  </conditionalFormatting>
  <conditionalFormatting sqref="F212:F221">
    <cfRule type="cellIs" dxfId="351" priority="222" stopIfTrue="1" operator="lessThan">
      <formula>0.001</formula>
    </cfRule>
    <cfRule type="cellIs" dxfId="350" priority="223" stopIfTrue="1" operator="lessThan">
      <formula>0.01</formula>
    </cfRule>
    <cfRule type="cellIs" dxfId="349" priority="224" stopIfTrue="1" operator="lessThan">
      <formula>0.1</formula>
    </cfRule>
    <cfRule type="cellIs" dxfId="348" priority="225" stopIfTrue="1" operator="lessThan">
      <formula>10</formula>
    </cfRule>
    <cfRule type="cellIs" dxfId="347" priority="226" operator="greaterThanOrEqual">
      <formula>10</formula>
    </cfRule>
  </conditionalFormatting>
  <conditionalFormatting sqref="G212:G221">
    <cfRule type="cellIs" dxfId="346" priority="216" stopIfTrue="1" operator="lessThan">
      <formula>0.001</formula>
    </cfRule>
    <cfRule type="cellIs" dxfId="345" priority="217" stopIfTrue="1" operator="lessThan">
      <formula>0.01</formula>
    </cfRule>
    <cfRule type="cellIs" dxfId="344" priority="218" stopIfTrue="1" operator="lessThan">
      <formula>0.1</formula>
    </cfRule>
    <cfRule type="cellIs" dxfId="343" priority="227" stopIfTrue="1" operator="lessThan">
      <formula>1</formula>
    </cfRule>
    <cfRule type="cellIs" dxfId="342" priority="228" stopIfTrue="1" operator="lessThan">
      <formula>10</formula>
    </cfRule>
    <cfRule type="cellIs" dxfId="341" priority="229" stopIfTrue="1" operator="greaterThanOrEqual">
      <formula>10</formula>
    </cfRule>
  </conditionalFormatting>
  <conditionalFormatting sqref="H212:H221 J212:J221 L212:L221">
    <cfRule type="cellIs" dxfId="340" priority="211" stopIfTrue="1" operator="lessThan">
      <formula>0.01</formula>
    </cfRule>
    <cfRule type="cellIs" dxfId="339" priority="212" stopIfTrue="1" operator="lessThan">
      <formula>0.1</formula>
    </cfRule>
    <cfRule type="cellIs" dxfId="338" priority="213" stopIfTrue="1" operator="lessThan">
      <formula>1</formula>
    </cfRule>
    <cfRule type="cellIs" dxfId="337" priority="214" stopIfTrue="1" operator="lessThan">
      <formula>10</formula>
    </cfRule>
    <cfRule type="cellIs" dxfId="336" priority="215" stopIfTrue="1" operator="greaterThanOrEqual">
      <formula>10</formula>
    </cfRule>
  </conditionalFormatting>
  <conditionalFormatting sqref="I222:I223 M222:U223">
    <cfRule type="cellIs" dxfId="335" priority="197" stopIfTrue="1" operator="lessThan">
      <formula>1</formula>
    </cfRule>
    <cfRule type="cellIs" dxfId="334" priority="198" stopIfTrue="1" operator="lessThan">
      <formula>10</formula>
    </cfRule>
    <cfRule type="cellIs" dxfId="333" priority="199" stopIfTrue="1" operator="greaterThanOrEqual">
      <formula>10</formula>
    </cfRule>
  </conditionalFormatting>
  <conditionalFormatting sqref="K222:K223 D222:E223">
    <cfRule type="cellIs" dxfId="332" priority="186" operator="lessThan">
      <formula>1</formula>
    </cfRule>
    <cfRule type="cellIs" dxfId="331" priority="187" operator="lessThan">
      <formula>10</formula>
    </cfRule>
    <cfRule type="cellIs" dxfId="330" priority="188" operator="greaterThanOrEqual">
      <formula>10</formula>
    </cfRule>
  </conditionalFormatting>
  <conditionalFormatting sqref="F222:F223">
    <cfRule type="cellIs" dxfId="329" priority="200" stopIfTrue="1" operator="lessThan">
      <formula>0.001</formula>
    </cfRule>
    <cfRule type="cellIs" dxfId="328" priority="201" stopIfTrue="1" operator="lessThan">
      <formula>0.01</formula>
    </cfRule>
    <cfRule type="cellIs" dxfId="327" priority="202" stopIfTrue="1" operator="lessThan">
      <formula>0.1</formula>
    </cfRule>
    <cfRule type="cellIs" dxfId="326" priority="203" stopIfTrue="1" operator="lessThan">
      <formula>10</formula>
    </cfRule>
    <cfRule type="cellIs" dxfId="325" priority="204" operator="greaterThanOrEqual">
      <formula>10</formula>
    </cfRule>
  </conditionalFormatting>
  <conditionalFormatting sqref="G222:G223">
    <cfRule type="cellIs" dxfId="324" priority="194" stopIfTrue="1" operator="lessThan">
      <formula>0.001</formula>
    </cfRule>
    <cfRule type="cellIs" dxfId="323" priority="195" stopIfTrue="1" operator="lessThan">
      <formula>0.01</formula>
    </cfRule>
    <cfRule type="cellIs" dxfId="322" priority="196" stopIfTrue="1" operator="lessThan">
      <formula>0.1</formula>
    </cfRule>
    <cfRule type="cellIs" dxfId="321" priority="205" stopIfTrue="1" operator="lessThan">
      <formula>1</formula>
    </cfRule>
    <cfRule type="cellIs" dxfId="320" priority="206" stopIfTrue="1" operator="lessThan">
      <formula>10</formula>
    </cfRule>
    <cfRule type="cellIs" dxfId="319" priority="207" stopIfTrue="1" operator="greaterThanOrEqual">
      <formula>10</formula>
    </cfRule>
  </conditionalFormatting>
  <conditionalFormatting sqref="L222:L223 J222:J223 H222:H223">
    <cfRule type="cellIs" dxfId="318" priority="189" stopIfTrue="1" operator="lessThan">
      <formula>0.01</formula>
    </cfRule>
    <cfRule type="cellIs" dxfId="317" priority="190" stopIfTrue="1" operator="lessThan">
      <formula>0.1</formula>
    </cfRule>
    <cfRule type="cellIs" dxfId="316" priority="191" stopIfTrue="1" operator="lessThan">
      <formula>1</formula>
    </cfRule>
    <cfRule type="cellIs" dxfId="315" priority="192" stopIfTrue="1" operator="lessThan">
      <formula>10</formula>
    </cfRule>
    <cfRule type="cellIs" dxfId="314" priority="193" stopIfTrue="1" operator="greaterThanOrEqual">
      <formula>10</formula>
    </cfRule>
  </conditionalFormatting>
  <conditionalFormatting sqref="I225:I234 M225:U234">
    <cfRule type="cellIs" dxfId="313" priority="175" stopIfTrue="1" operator="lessThan">
      <formula>1</formula>
    </cfRule>
    <cfRule type="cellIs" dxfId="312" priority="176" stopIfTrue="1" operator="lessThan">
      <formula>10</formula>
    </cfRule>
    <cfRule type="cellIs" dxfId="311" priority="177" stopIfTrue="1" operator="greaterThanOrEqual">
      <formula>10</formula>
    </cfRule>
  </conditionalFormatting>
  <conditionalFormatting sqref="K225:K234 D225:E234">
    <cfRule type="cellIs" dxfId="310" priority="164" operator="lessThan">
      <formula>1</formula>
    </cfRule>
    <cfRule type="cellIs" dxfId="309" priority="165" operator="lessThan">
      <formula>10</formula>
    </cfRule>
    <cfRule type="cellIs" dxfId="308" priority="166" operator="greaterThanOrEqual">
      <formula>10</formula>
    </cfRule>
  </conditionalFormatting>
  <conditionalFormatting sqref="F225:F234">
    <cfRule type="cellIs" dxfId="307" priority="178" stopIfTrue="1" operator="lessThan">
      <formula>0.001</formula>
    </cfRule>
    <cfRule type="cellIs" dxfId="306" priority="179" stopIfTrue="1" operator="lessThan">
      <formula>0.01</formula>
    </cfRule>
    <cfRule type="cellIs" dxfId="305" priority="180" stopIfTrue="1" operator="lessThan">
      <formula>0.1</formula>
    </cfRule>
    <cfRule type="cellIs" dxfId="304" priority="181" stopIfTrue="1" operator="lessThan">
      <formula>10</formula>
    </cfRule>
    <cfRule type="cellIs" dxfId="303" priority="182" operator="greaterThanOrEqual">
      <formula>10</formula>
    </cfRule>
  </conditionalFormatting>
  <conditionalFormatting sqref="G225:G234">
    <cfRule type="cellIs" dxfId="302" priority="172" stopIfTrue="1" operator="lessThan">
      <formula>0.001</formula>
    </cfRule>
    <cfRule type="cellIs" dxfId="301" priority="173" stopIfTrue="1" operator="lessThan">
      <formula>0.01</formula>
    </cfRule>
    <cfRule type="cellIs" dxfId="300" priority="174" stopIfTrue="1" operator="lessThan">
      <formula>0.1</formula>
    </cfRule>
    <cfRule type="cellIs" dxfId="299" priority="183" stopIfTrue="1" operator="lessThan">
      <formula>1</formula>
    </cfRule>
    <cfRule type="cellIs" dxfId="298" priority="184" stopIfTrue="1" operator="lessThan">
      <formula>10</formula>
    </cfRule>
    <cfRule type="cellIs" dxfId="297" priority="185" stopIfTrue="1" operator="greaterThanOrEqual">
      <formula>10</formula>
    </cfRule>
  </conditionalFormatting>
  <conditionalFormatting sqref="L225:L234 J225:J234 H225:H234">
    <cfRule type="cellIs" dxfId="296" priority="167" stopIfTrue="1" operator="lessThan">
      <formula>0.01</formula>
    </cfRule>
    <cfRule type="cellIs" dxfId="295" priority="168" stopIfTrue="1" operator="lessThan">
      <formula>0.1</formula>
    </cfRule>
    <cfRule type="cellIs" dxfId="294" priority="169" stopIfTrue="1" operator="lessThan">
      <formula>1</formula>
    </cfRule>
    <cfRule type="cellIs" dxfId="293" priority="170" stopIfTrue="1" operator="lessThan">
      <formula>10</formula>
    </cfRule>
    <cfRule type="cellIs" dxfId="292" priority="171" stopIfTrue="1" operator="greaterThanOrEqual">
      <formula>10</formula>
    </cfRule>
  </conditionalFormatting>
  <conditionalFormatting sqref="I235:I236 M235:U236">
    <cfRule type="cellIs" dxfId="291" priority="153" stopIfTrue="1" operator="lessThan">
      <formula>1</formula>
    </cfRule>
    <cfRule type="cellIs" dxfId="290" priority="154" stopIfTrue="1" operator="lessThan">
      <formula>10</formula>
    </cfRule>
    <cfRule type="cellIs" dxfId="289" priority="155" stopIfTrue="1" operator="greaterThanOrEqual">
      <formula>10</formula>
    </cfRule>
  </conditionalFormatting>
  <conditionalFormatting sqref="K235:K236 D235:E236">
    <cfRule type="cellIs" dxfId="288" priority="142" operator="lessThan">
      <formula>1</formula>
    </cfRule>
    <cfRule type="cellIs" dxfId="287" priority="143" operator="lessThan">
      <formula>10</formula>
    </cfRule>
    <cfRule type="cellIs" dxfId="286" priority="144" operator="greaterThanOrEqual">
      <formula>10</formula>
    </cfRule>
  </conditionalFormatting>
  <conditionalFormatting sqref="F235:F236">
    <cfRule type="cellIs" dxfId="285" priority="156" stopIfTrue="1" operator="lessThan">
      <formula>0.001</formula>
    </cfRule>
    <cfRule type="cellIs" dxfId="284" priority="157" stopIfTrue="1" operator="lessThan">
      <formula>0.01</formula>
    </cfRule>
    <cfRule type="cellIs" dxfId="283" priority="158" stopIfTrue="1" operator="lessThan">
      <formula>0.1</formula>
    </cfRule>
    <cfRule type="cellIs" dxfId="282" priority="159" stopIfTrue="1" operator="lessThan">
      <formula>10</formula>
    </cfRule>
    <cfRule type="cellIs" dxfId="281" priority="160" operator="greaterThanOrEqual">
      <formula>10</formula>
    </cfRule>
  </conditionalFormatting>
  <conditionalFormatting sqref="G235:G236">
    <cfRule type="cellIs" dxfId="280" priority="150" stopIfTrue="1" operator="lessThan">
      <formula>0.001</formula>
    </cfRule>
    <cfRule type="cellIs" dxfId="279" priority="151" stopIfTrue="1" operator="lessThan">
      <formula>0.01</formula>
    </cfRule>
    <cfRule type="cellIs" dxfId="278" priority="152" stopIfTrue="1" operator="lessThan">
      <formula>0.1</formula>
    </cfRule>
    <cfRule type="cellIs" dxfId="277" priority="161" stopIfTrue="1" operator="lessThan">
      <formula>1</formula>
    </cfRule>
    <cfRule type="cellIs" dxfId="276" priority="162" stopIfTrue="1" operator="lessThan">
      <formula>10</formula>
    </cfRule>
    <cfRule type="cellIs" dxfId="275" priority="163" stopIfTrue="1" operator="greaterThanOrEqual">
      <formula>10</formula>
    </cfRule>
  </conditionalFormatting>
  <conditionalFormatting sqref="L235:L236 J235:J236 H235:H236">
    <cfRule type="cellIs" dxfId="274" priority="145" stopIfTrue="1" operator="lessThan">
      <formula>0.01</formula>
    </cfRule>
    <cfRule type="cellIs" dxfId="273" priority="146" stopIfTrue="1" operator="lessThan">
      <formula>0.1</formula>
    </cfRule>
    <cfRule type="cellIs" dxfId="272" priority="147" stopIfTrue="1" operator="lessThan">
      <formula>1</formula>
    </cfRule>
    <cfRule type="cellIs" dxfId="271" priority="148" stopIfTrue="1" operator="lessThan">
      <formula>10</formula>
    </cfRule>
    <cfRule type="cellIs" dxfId="270" priority="149" stopIfTrue="1" operator="greaterThanOrEqual">
      <formula>10</formula>
    </cfRule>
  </conditionalFormatting>
  <conditionalFormatting sqref="I238:I247 M238:U247">
    <cfRule type="cellIs" dxfId="269" priority="131" stopIfTrue="1" operator="lessThan">
      <formula>1</formula>
    </cfRule>
    <cfRule type="cellIs" dxfId="268" priority="132" stopIfTrue="1" operator="lessThan">
      <formula>10</formula>
    </cfRule>
    <cfRule type="cellIs" dxfId="267" priority="133" stopIfTrue="1" operator="greaterThanOrEqual">
      <formula>10</formula>
    </cfRule>
  </conditionalFormatting>
  <conditionalFormatting sqref="K238:K247 D238:E247">
    <cfRule type="cellIs" dxfId="266" priority="120" operator="lessThan">
      <formula>1</formula>
    </cfRule>
    <cfRule type="cellIs" dxfId="265" priority="121" operator="lessThan">
      <formula>10</formula>
    </cfRule>
    <cfRule type="cellIs" dxfId="264" priority="122" operator="greaterThanOrEqual">
      <formula>10</formula>
    </cfRule>
  </conditionalFormatting>
  <conditionalFormatting sqref="F238:F247">
    <cfRule type="cellIs" dxfId="263" priority="134" stopIfTrue="1" operator="lessThan">
      <formula>0.001</formula>
    </cfRule>
    <cfRule type="cellIs" dxfId="262" priority="135" stopIfTrue="1" operator="lessThan">
      <formula>0.01</formula>
    </cfRule>
    <cfRule type="cellIs" dxfId="261" priority="136" stopIfTrue="1" operator="lessThan">
      <formula>0.1</formula>
    </cfRule>
    <cfRule type="cellIs" dxfId="260" priority="137" stopIfTrue="1" operator="lessThan">
      <formula>10</formula>
    </cfRule>
    <cfRule type="cellIs" dxfId="259" priority="138" operator="greaterThanOrEqual">
      <formula>10</formula>
    </cfRule>
  </conditionalFormatting>
  <conditionalFormatting sqref="G238:G247">
    <cfRule type="cellIs" dxfId="258" priority="128" stopIfTrue="1" operator="lessThan">
      <formula>0.001</formula>
    </cfRule>
    <cfRule type="cellIs" dxfId="257" priority="129" stopIfTrue="1" operator="lessThan">
      <formula>0.01</formula>
    </cfRule>
    <cfRule type="cellIs" dxfId="256" priority="130" stopIfTrue="1" operator="lessThan">
      <formula>0.1</formula>
    </cfRule>
    <cfRule type="cellIs" dxfId="255" priority="139" stopIfTrue="1" operator="lessThan">
      <formula>1</formula>
    </cfRule>
    <cfRule type="cellIs" dxfId="254" priority="140" stopIfTrue="1" operator="lessThan">
      <formula>10</formula>
    </cfRule>
    <cfRule type="cellIs" dxfId="253" priority="141" stopIfTrue="1" operator="greaterThanOrEqual">
      <formula>10</formula>
    </cfRule>
  </conditionalFormatting>
  <conditionalFormatting sqref="L238:L247 J238:J247 H238:H247">
    <cfRule type="cellIs" dxfId="252" priority="123" stopIfTrue="1" operator="lessThan">
      <formula>0.01</formula>
    </cfRule>
    <cfRule type="cellIs" dxfId="251" priority="124" stopIfTrue="1" operator="lessThan">
      <formula>0.1</formula>
    </cfRule>
    <cfRule type="cellIs" dxfId="250" priority="125" stopIfTrue="1" operator="lessThan">
      <formula>1</formula>
    </cfRule>
    <cfRule type="cellIs" dxfId="249" priority="126" stopIfTrue="1" operator="lessThan">
      <formula>10</formula>
    </cfRule>
    <cfRule type="cellIs" dxfId="248" priority="127" stopIfTrue="1" operator="greaterThanOrEqual">
      <formula>10</formula>
    </cfRule>
  </conditionalFormatting>
  <conditionalFormatting sqref="I248:I249 M248:U249">
    <cfRule type="cellIs" dxfId="247" priority="109" stopIfTrue="1" operator="lessThan">
      <formula>1</formula>
    </cfRule>
    <cfRule type="cellIs" dxfId="246" priority="110" stopIfTrue="1" operator="lessThan">
      <formula>10</formula>
    </cfRule>
    <cfRule type="cellIs" dxfId="245" priority="111" stopIfTrue="1" operator="greaterThanOrEqual">
      <formula>10</formula>
    </cfRule>
  </conditionalFormatting>
  <conditionalFormatting sqref="K248:K249 D248:E249">
    <cfRule type="cellIs" dxfId="244" priority="98" operator="lessThan">
      <formula>1</formula>
    </cfRule>
    <cfRule type="cellIs" dxfId="243" priority="99" operator="lessThan">
      <formula>10</formula>
    </cfRule>
    <cfRule type="cellIs" dxfId="242" priority="100" operator="greaterThanOrEqual">
      <formula>10</formula>
    </cfRule>
  </conditionalFormatting>
  <conditionalFormatting sqref="F248:F249">
    <cfRule type="cellIs" dxfId="241" priority="112" stopIfTrue="1" operator="lessThan">
      <formula>0.001</formula>
    </cfRule>
    <cfRule type="cellIs" dxfId="240" priority="113" stopIfTrue="1" operator="lessThan">
      <formula>0.01</formula>
    </cfRule>
    <cfRule type="cellIs" dxfId="239" priority="114" stopIfTrue="1" operator="lessThan">
      <formula>0.1</formula>
    </cfRule>
    <cfRule type="cellIs" dxfId="238" priority="115" stopIfTrue="1" operator="lessThan">
      <formula>10</formula>
    </cfRule>
    <cfRule type="cellIs" dxfId="237" priority="116" operator="greaterThanOrEqual">
      <formula>10</formula>
    </cfRule>
  </conditionalFormatting>
  <conditionalFormatting sqref="G248:G249">
    <cfRule type="cellIs" dxfId="236" priority="106" stopIfTrue="1" operator="lessThan">
      <formula>0.001</formula>
    </cfRule>
    <cfRule type="cellIs" dxfId="235" priority="107" stopIfTrue="1" operator="lessThan">
      <formula>0.01</formula>
    </cfRule>
    <cfRule type="cellIs" dxfId="234" priority="108" stopIfTrue="1" operator="lessThan">
      <formula>0.1</formula>
    </cfRule>
    <cfRule type="cellIs" dxfId="233" priority="117" stopIfTrue="1" operator="lessThan">
      <formula>1</formula>
    </cfRule>
    <cfRule type="cellIs" dxfId="232" priority="118" stopIfTrue="1" operator="lessThan">
      <formula>10</formula>
    </cfRule>
    <cfRule type="cellIs" dxfId="231" priority="119" stopIfTrue="1" operator="greaterThanOrEqual">
      <formula>10</formula>
    </cfRule>
  </conditionalFormatting>
  <conditionalFormatting sqref="L248:L249 J248:J249 H248:H249">
    <cfRule type="cellIs" dxfId="230" priority="101" stopIfTrue="1" operator="lessThan">
      <formula>0.01</formula>
    </cfRule>
    <cfRule type="cellIs" dxfId="229" priority="102" stopIfTrue="1" operator="lessThan">
      <formula>0.1</formula>
    </cfRule>
    <cfRule type="cellIs" dxfId="228" priority="103" stopIfTrue="1" operator="lessThan">
      <formula>1</formula>
    </cfRule>
    <cfRule type="cellIs" dxfId="227" priority="104" stopIfTrue="1" operator="lessThan">
      <formula>10</formula>
    </cfRule>
    <cfRule type="cellIs" dxfId="226" priority="105" stopIfTrue="1" operator="greaterThanOrEqual">
      <formula>10</formula>
    </cfRule>
  </conditionalFormatting>
  <conditionalFormatting sqref="O132">
    <cfRule type="cellIs" dxfId="225" priority="29" stopIfTrue="1" operator="lessThan">
      <formula>1</formula>
    </cfRule>
    <cfRule type="cellIs" dxfId="224" priority="30" stopIfTrue="1" operator="lessThan">
      <formula>10</formula>
    </cfRule>
    <cfRule type="cellIs" dxfId="223" priority="31" stopIfTrue="1" operator="greaterThanOrEqual">
      <formula>10</formula>
    </cfRule>
  </conditionalFormatting>
  <conditionalFormatting sqref="J132">
    <cfRule type="cellIs" dxfId="222" priority="24" stopIfTrue="1" operator="lessThan">
      <formula>0.01</formula>
    </cfRule>
    <cfRule type="cellIs" dxfId="221" priority="25" stopIfTrue="1" operator="lessThan">
      <formula>0.1</formula>
    </cfRule>
    <cfRule type="cellIs" dxfId="220" priority="26" stopIfTrue="1" operator="lessThan">
      <formula>1</formula>
    </cfRule>
    <cfRule type="cellIs" dxfId="219" priority="27" stopIfTrue="1" operator="lessThan">
      <formula>10</formula>
    </cfRule>
    <cfRule type="cellIs" dxfId="218" priority="28" stopIfTrue="1" operator="greaterThanOrEqual">
      <formula>10</formula>
    </cfRule>
  </conditionalFormatting>
  <conditionalFormatting sqref="Q132">
    <cfRule type="cellIs" dxfId="217" priority="21" stopIfTrue="1" operator="lessThan">
      <formula>1</formula>
    </cfRule>
    <cfRule type="cellIs" dxfId="216" priority="22" stopIfTrue="1" operator="lessThan">
      <formula>10</formula>
    </cfRule>
    <cfRule type="cellIs" dxfId="215" priority="23" stopIfTrue="1" operator="greaterThanOrEqual">
      <formula>10</formula>
    </cfRule>
  </conditionalFormatting>
  <conditionalFormatting sqref="W6:W59 W116:W168">
    <cfRule type="cellIs" dxfId="214" priority="11" stopIfTrue="1" operator="lessThan">
      <formula>0.001</formula>
    </cfRule>
    <cfRule type="cellIs" dxfId="213" priority="12" stopIfTrue="1" operator="lessThan">
      <formula>0.01</formula>
    </cfRule>
    <cfRule type="cellIs" dxfId="212" priority="13" stopIfTrue="1" operator="lessThan">
      <formula>0.1</formula>
    </cfRule>
    <cfRule type="cellIs" dxfId="211" priority="14" stopIfTrue="1" operator="lessThan">
      <formula>10</formula>
    </cfRule>
    <cfRule type="cellIs" dxfId="210" priority="15" operator="greaterThanOrEqual">
      <formula>10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/>
  <dimension ref="A1:AB90"/>
  <sheetViews>
    <sheetView topLeftCell="A15" zoomScale="55" zoomScaleNormal="55" workbookViewId="0"/>
  </sheetViews>
  <sheetFormatPr baseColWidth="10" defaultColWidth="8.83203125" defaultRowHeight="15" x14ac:dyDescent="0.2"/>
  <cols>
    <col min="1" max="2" width="8.83203125" style="12"/>
    <col min="3" max="3" width="10.5" style="12" bestFit="1" customWidth="1"/>
    <col min="4" max="21" width="9" style="12" bestFit="1" customWidth="1"/>
    <col min="22" max="16384" width="8.83203125" style="12"/>
  </cols>
  <sheetData>
    <row r="1" spans="1:22" x14ac:dyDescent="0.2">
      <c r="A1" s="33"/>
      <c r="B1" s="34"/>
      <c r="C1" s="29"/>
      <c r="D1" s="37"/>
      <c r="E1" s="37"/>
      <c r="F1" s="34"/>
      <c r="G1" s="34"/>
      <c r="H1" s="37"/>
      <c r="I1" s="30"/>
      <c r="J1" s="37"/>
      <c r="K1" s="30"/>
      <c r="L1" s="37"/>
      <c r="M1" s="30"/>
      <c r="N1" s="30"/>
      <c r="O1" s="43"/>
      <c r="P1" s="43"/>
      <c r="Q1" s="43"/>
      <c r="R1" s="43"/>
      <c r="S1" s="43"/>
      <c r="T1" s="43"/>
      <c r="U1" s="43"/>
    </row>
    <row r="2" spans="1:22" x14ac:dyDescent="0.2">
      <c r="A2" s="34"/>
      <c r="B2" s="29"/>
      <c r="C2" s="29"/>
      <c r="D2" s="37"/>
      <c r="E2" s="37"/>
      <c r="F2" s="30"/>
      <c r="G2" s="29"/>
      <c r="H2" s="37"/>
      <c r="I2" s="30"/>
      <c r="J2" s="37"/>
      <c r="K2" s="30"/>
      <c r="L2" s="37"/>
      <c r="M2" s="30"/>
      <c r="N2" s="30"/>
      <c r="O2" s="43"/>
      <c r="P2" s="43"/>
      <c r="Q2" s="43"/>
      <c r="R2" s="43"/>
      <c r="S2" s="43"/>
      <c r="T2" s="43"/>
      <c r="U2" s="43"/>
    </row>
    <row r="3" spans="1:22" ht="16" x14ac:dyDescent="0.2">
      <c r="A3" s="34" t="s">
        <v>0</v>
      </c>
      <c r="B3" s="34" t="s">
        <v>661</v>
      </c>
      <c r="C3" s="36" t="s">
        <v>662</v>
      </c>
      <c r="D3" s="37" t="s">
        <v>663</v>
      </c>
      <c r="E3" s="37" t="s">
        <v>664</v>
      </c>
      <c r="F3" s="38" t="s">
        <v>665</v>
      </c>
      <c r="G3" s="39" t="s">
        <v>666</v>
      </c>
      <c r="H3" s="40" t="s">
        <v>667</v>
      </c>
      <c r="I3" s="30" t="s">
        <v>668</v>
      </c>
      <c r="J3" s="41" t="s">
        <v>669</v>
      </c>
      <c r="K3" s="30" t="s">
        <v>668</v>
      </c>
      <c r="L3" s="41" t="s">
        <v>669</v>
      </c>
      <c r="M3" s="30" t="s">
        <v>668</v>
      </c>
      <c r="N3" s="30" t="s">
        <v>670</v>
      </c>
      <c r="O3" s="42" t="s">
        <v>671</v>
      </c>
      <c r="P3" s="43" t="s">
        <v>672</v>
      </c>
      <c r="Q3" s="42" t="s">
        <v>673</v>
      </c>
      <c r="R3" s="43" t="s">
        <v>672</v>
      </c>
      <c r="S3" s="42" t="s">
        <v>673</v>
      </c>
      <c r="T3" s="43" t="s">
        <v>672</v>
      </c>
      <c r="U3" s="44" t="s">
        <v>674</v>
      </c>
      <c r="V3" s="54" t="s">
        <v>1011</v>
      </c>
    </row>
    <row r="4" spans="1:22" ht="22.25" customHeight="1" x14ac:dyDescent="0.2">
      <c r="A4" s="45"/>
      <c r="B4" s="45" t="s">
        <v>675</v>
      </c>
      <c r="C4" s="46" t="s">
        <v>1</v>
      </c>
      <c r="D4" s="47" t="s">
        <v>2</v>
      </c>
      <c r="E4" s="47" t="s">
        <v>2</v>
      </c>
      <c r="F4" s="48" t="s">
        <v>676</v>
      </c>
      <c r="G4" s="45" t="s">
        <v>3</v>
      </c>
      <c r="H4" s="49" t="s">
        <v>677</v>
      </c>
      <c r="I4" s="48" t="s">
        <v>3</v>
      </c>
      <c r="J4" s="49" t="s">
        <v>678</v>
      </c>
      <c r="K4" s="48" t="s">
        <v>3</v>
      </c>
      <c r="L4" s="49" t="s">
        <v>679</v>
      </c>
      <c r="M4" s="48" t="s">
        <v>3</v>
      </c>
      <c r="N4" s="48"/>
      <c r="O4" s="50" t="s">
        <v>677</v>
      </c>
      <c r="P4" s="51" t="s">
        <v>680</v>
      </c>
      <c r="Q4" s="50" t="s">
        <v>678</v>
      </c>
      <c r="R4" s="51" t="s">
        <v>680</v>
      </c>
      <c r="S4" s="50" t="s">
        <v>679</v>
      </c>
      <c r="T4" s="51" t="s">
        <v>680</v>
      </c>
      <c r="U4" s="51" t="s">
        <v>3</v>
      </c>
      <c r="V4" s="55" t="s">
        <v>1012</v>
      </c>
    </row>
    <row r="5" spans="1:22" ht="16" x14ac:dyDescent="0.2">
      <c r="A5" s="79"/>
      <c r="B5" s="79"/>
      <c r="C5" s="26"/>
      <c r="D5" s="27"/>
      <c r="E5" s="27"/>
      <c r="F5" s="74"/>
      <c r="G5" s="79"/>
      <c r="H5" s="80"/>
      <c r="I5" s="74"/>
      <c r="J5" s="80"/>
      <c r="K5" s="74"/>
      <c r="L5" s="80"/>
      <c r="M5" s="74"/>
      <c r="N5" s="74"/>
      <c r="O5" s="43"/>
      <c r="P5" s="43"/>
      <c r="Q5" s="43"/>
      <c r="R5" s="43"/>
      <c r="S5" s="43"/>
      <c r="T5" s="43"/>
      <c r="U5" s="43"/>
    </row>
    <row r="6" spans="1:22" x14ac:dyDescent="0.2">
      <c r="A6" s="28" t="s">
        <v>721</v>
      </c>
      <c r="B6" s="28" t="s">
        <v>1008</v>
      </c>
      <c r="C6" s="29">
        <v>9220.326455026463</v>
      </c>
      <c r="D6" s="30">
        <v>258.46664763225414</v>
      </c>
      <c r="E6" s="30">
        <v>17.561430808997031</v>
      </c>
      <c r="F6" s="30">
        <v>0.6579194558443241</v>
      </c>
      <c r="G6" s="30">
        <v>1.4651525318038661</v>
      </c>
      <c r="H6" s="30">
        <v>6.8916969051849533E-2</v>
      </c>
      <c r="I6" s="30">
        <v>3.5887720438957116</v>
      </c>
      <c r="J6" s="30">
        <v>0.53567018969785185</v>
      </c>
      <c r="K6" s="30">
        <v>6.2392099526149831</v>
      </c>
      <c r="L6" s="30">
        <v>5.638921449172643E-2</v>
      </c>
      <c r="M6" s="30">
        <v>5.1037688084162331</v>
      </c>
      <c r="N6" s="30">
        <v>0.57519655070937026</v>
      </c>
      <c r="O6" s="30">
        <v>429.62744140625</v>
      </c>
      <c r="P6" s="30">
        <v>14.915790544834609</v>
      </c>
      <c r="Q6" s="30">
        <v>435.56570434570312</v>
      </c>
      <c r="R6" s="30">
        <v>22.098308661171906</v>
      </c>
      <c r="S6" s="30">
        <v>467.08517456054688</v>
      </c>
      <c r="T6" s="30">
        <v>14.915790544834609</v>
      </c>
      <c r="U6" s="30">
        <v>91.980534773012508</v>
      </c>
      <c r="V6" s="53"/>
    </row>
    <row r="7" spans="1:22" x14ac:dyDescent="0.2">
      <c r="A7" s="28" t="s">
        <v>722</v>
      </c>
      <c r="B7" s="28" t="s">
        <v>9</v>
      </c>
      <c r="C7" s="29">
        <v>3046.8555838008406</v>
      </c>
      <c r="D7" s="30">
        <v>206.62747170353006</v>
      </c>
      <c r="E7" s="30">
        <v>2.0933674441440222</v>
      </c>
      <c r="F7" s="30">
        <v>0.74444352346836284</v>
      </c>
      <c r="G7" s="30">
        <v>14.621472231296492</v>
      </c>
      <c r="H7" s="30">
        <v>1.0308546942982021E-2</v>
      </c>
      <c r="I7" s="30">
        <v>4.4487110512010277</v>
      </c>
      <c r="J7" s="30">
        <v>7.5053225949853294E-2</v>
      </c>
      <c r="K7" s="30">
        <v>23.012215155759016</v>
      </c>
      <c r="L7" s="30">
        <v>5.2819787116110253E-2</v>
      </c>
      <c r="M7" s="30">
        <v>22.578109229026836</v>
      </c>
      <c r="N7" s="30">
        <v>0.19331954881743305</v>
      </c>
      <c r="O7" s="30">
        <v>66.112983703613281</v>
      </c>
      <c r="P7" s="30">
        <v>2.9261449134029678</v>
      </c>
      <c r="Q7" s="30">
        <v>73.483444213867188</v>
      </c>
      <c r="R7" s="30">
        <v>16.312770782828451</v>
      </c>
      <c r="S7" s="30" t="s">
        <v>9</v>
      </c>
      <c r="T7" s="30" t="s">
        <v>9</v>
      </c>
      <c r="U7" s="30" t="s">
        <v>9</v>
      </c>
      <c r="V7" s="53" t="s">
        <v>1013</v>
      </c>
    </row>
    <row r="8" spans="1:22" x14ac:dyDescent="0.2">
      <c r="A8" s="28" t="s">
        <v>723</v>
      </c>
      <c r="B8" s="28" t="s">
        <v>9</v>
      </c>
      <c r="C8" s="29">
        <v>12714.611212206049</v>
      </c>
      <c r="D8" s="30">
        <v>352.45992524873554</v>
      </c>
      <c r="E8" s="30">
        <v>3.6037231118871169</v>
      </c>
      <c r="F8" s="30">
        <v>0.88136021244890483</v>
      </c>
      <c r="G8" s="30">
        <v>35.3224167432762</v>
      </c>
      <c r="H8" s="30">
        <v>1.0332486191701309E-2</v>
      </c>
      <c r="I8" s="30">
        <v>3.1298299739184494</v>
      </c>
      <c r="J8" s="30">
        <v>8.6300313255545241E-2</v>
      </c>
      <c r="K8" s="30">
        <v>25.965872232433817</v>
      </c>
      <c r="L8" s="30">
        <v>6.0594369952267878E-2</v>
      </c>
      <c r="M8" s="30">
        <v>25.776553010933</v>
      </c>
      <c r="N8" s="30">
        <v>0.1205362926344911</v>
      </c>
      <c r="O8" s="30">
        <v>66.265731811523438</v>
      </c>
      <c r="P8" s="30">
        <v>2.0633811891165741</v>
      </c>
      <c r="Q8" s="30">
        <v>84.05108642578125</v>
      </c>
      <c r="R8" s="30">
        <v>20.945720012200045</v>
      </c>
      <c r="S8" s="30" t="s">
        <v>9</v>
      </c>
      <c r="T8" s="30" t="s">
        <v>9</v>
      </c>
      <c r="U8" s="30" t="s">
        <v>9</v>
      </c>
      <c r="V8" s="53" t="s">
        <v>1013</v>
      </c>
    </row>
    <row r="9" spans="1:22" x14ac:dyDescent="0.2">
      <c r="A9" s="28" t="s">
        <v>724</v>
      </c>
      <c r="B9" s="28"/>
      <c r="C9" s="29">
        <v>7205.7642942994444</v>
      </c>
      <c r="D9" s="30">
        <v>264.46661521798296</v>
      </c>
      <c r="E9" s="30">
        <v>2.7252982251355329</v>
      </c>
      <c r="F9" s="30">
        <v>0.95380718244662488</v>
      </c>
      <c r="G9" s="30">
        <v>26.246290904221325</v>
      </c>
      <c r="H9" s="30">
        <v>1.0528076749529811E-2</v>
      </c>
      <c r="I9" s="30">
        <v>3.7802388416915531</v>
      </c>
      <c r="J9" s="30">
        <v>6.9995556264217218E-2</v>
      </c>
      <c r="K9" s="30">
        <v>10.104596205913602</v>
      </c>
      <c r="L9" s="30">
        <v>4.8233209629093499E-2</v>
      </c>
      <c r="M9" s="30">
        <v>9.3708408792557165</v>
      </c>
      <c r="N9" s="30">
        <v>0.3741108268610685</v>
      </c>
      <c r="O9" s="30">
        <v>67.513565063476562</v>
      </c>
      <c r="P9" s="30">
        <v>2.5388562005142714</v>
      </c>
      <c r="Q9" s="30">
        <v>68.695228576660156</v>
      </c>
      <c r="R9" s="30">
        <v>6.7117746913225762</v>
      </c>
      <c r="S9" s="30" t="s">
        <v>9</v>
      </c>
      <c r="T9" s="30" t="s">
        <v>9</v>
      </c>
      <c r="U9" s="30" t="s">
        <v>9</v>
      </c>
      <c r="V9" s="53" t="s">
        <v>1013</v>
      </c>
    </row>
    <row r="10" spans="1:22" s="52" customFormat="1" x14ac:dyDescent="0.2">
      <c r="A10" s="28" t="s">
        <v>725</v>
      </c>
      <c r="B10" s="28"/>
      <c r="C10" s="29">
        <v>13774.199606562855</v>
      </c>
      <c r="D10" s="30">
        <v>296.04548023139915</v>
      </c>
      <c r="E10" s="30">
        <v>20.197403403875441</v>
      </c>
      <c r="F10" s="30">
        <v>1.057095070484565</v>
      </c>
      <c r="G10" s="30">
        <v>4.7887012944550316</v>
      </c>
      <c r="H10" s="30">
        <v>6.9213547865790342E-2</v>
      </c>
      <c r="I10" s="30">
        <v>2.2738900919473362</v>
      </c>
      <c r="J10" s="30">
        <v>0.53590253231889351</v>
      </c>
      <c r="K10" s="30">
        <v>5.0569206546869951</v>
      </c>
      <c r="L10" s="30">
        <v>5.6171941279754542E-2</v>
      </c>
      <c r="M10" s="30">
        <v>4.5168429635690988</v>
      </c>
      <c r="N10" s="30">
        <v>0.4496590409896557</v>
      </c>
      <c r="O10" s="30">
        <v>431.41580200195312</v>
      </c>
      <c r="P10" s="30">
        <v>9.4888664318501501</v>
      </c>
      <c r="Q10" s="30">
        <v>435.7193603515625</v>
      </c>
      <c r="R10" s="30">
        <v>17.915882395711204</v>
      </c>
      <c r="S10" s="30">
        <v>458.52725219726562</v>
      </c>
      <c r="T10" s="30">
        <v>9.4888664318501501</v>
      </c>
      <c r="U10" s="30">
        <v>94.087276150895221</v>
      </c>
      <c r="V10" s="53"/>
    </row>
    <row r="11" spans="1:22" s="52" customFormat="1" x14ac:dyDescent="0.2">
      <c r="A11" s="28" t="s">
        <v>726</v>
      </c>
      <c r="B11" s="28"/>
      <c r="C11" s="29">
        <v>28979.628264208917</v>
      </c>
      <c r="D11" s="30">
        <v>1162.6421208496724</v>
      </c>
      <c r="E11" s="30">
        <v>34.195730004935243</v>
      </c>
      <c r="F11" s="30">
        <v>0.2812147321287537</v>
      </c>
      <c r="G11" s="30">
        <v>1.6332017603124842</v>
      </c>
      <c r="H11" s="30">
        <v>2.8559501912708968E-2</v>
      </c>
      <c r="I11" s="30">
        <v>5.2054103891906527</v>
      </c>
      <c r="J11" s="30">
        <v>0.42102640652314205</v>
      </c>
      <c r="K11" s="30">
        <v>5.6682341744359119</v>
      </c>
      <c r="L11" s="30">
        <v>0.10695065335892287</v>
      </c>
      <c r="M11" s="30">
        <v>2.2433415558824708</v>
      </c>
      <c r="N11" s="30">
        <v>0.91834780091961921</v>
      </c>
      <c r="O11" s="30">
        <v>181.52639770507812</v>
      </c>
      <c r="P11" s="30">
        <v>9.3173924486587563</v>
      </c>
      <c r="Q11" s="30">
        <v>356.78472900390625</v>
      </c>
      <c r="R11" s="30">
        <v>17.052375284258034</v>
      </c>
      <c r="S11" s="30">
        <v>1747.5594482421875</v>
      </c>
      <c r="T11" s="30">
        <v>9.3173924486587563</v>
      </c>
      <c r="U11" s="30">
        <v>10.387423322718409</v>
      </c>
      <c r="V11" s="53"/>
    </row>
    <row r="12" spans="1:22" s="52" customFormat="1" x14ac:dyDescent="0.2">
      <c r="A12" s="28" t="s">
        <v>727</v>
      </c>
      <c r="B12" s="28"/>
      <c r="C12" s="29">
        <v>52484.557141122175</v>
      </c>
      <c r="D12" s="30">
        <v>265.86223080417921</v>
      </c>
      <c r="E12" s="30">
        <v>20.222299129211819</v>
      </c>
      <c r="F12" s="30">
        <v>0.9002005210309395</v>
      </c>
      <c r="G12" s="30">
        <v>26.645417766659108</v>
      </c>
      <c r="H12" s="30">
        <v>7.6801655605799796E-2</v>
      </c>
      <c r="I12" s="30">
        <v>2.8626275065000857</v>
      </c>
      <c r="J12" s="30">
        <v>0.6516436765413316</v>
      </c>
      <c r="K12" s="30">
        <v>5.9242725213772829</v>
      </c>
      <c r="L12" s="30">
        <v>6.1555142163822567E-2</v>
      </c>
      <c r="M12" s="30">
        <v>5.1867493352363816</v>
      </c>
      <c r="N12" s="30">
        <v>0.48320321122475612</v>
      </c>
      <c r="O12" s="30">
        <v>477.00381469726562</v>
      </c>
      <c r="P12" s="30">
        <v>13.161879580577084</v>
      </c>
      <c r="Q12" s="30">
        <v>509.48974609375</v>
      </c>
      <c r="R12" s="30">
        <v>23.733334774185241</v>
      </c>
      <c r="S12" s="30">
        <v>658.0665283203125</v>
      </c>
      <c r="T12" s="30">
        <v>13.161879580577084</v>
      </c>
      <c r="U12" s="30">
        <v>72.485652159637723</v>
      </c>
      <c r="V12" s="53"/>
    </row>
    <row r="13" spans="1:22" s="52" customFormat="1" x14ac:dyDescent="0.2">
      <c r="A13" s="28" t="s">
        <v>729</v>
      </c>
      <c r="B13" s="28"/>
      <c r="C13" s="29">
        <v>42274.304604051584</v>
      </c>
      <c r="D13" s="30">
        <v>2474.1798494442523</v>
      </c>
      <c r="E13" s="30">
        <v>42.93243056795437</v>
      </c>
      <c r="F13" s="30">
        <v>0.11624435273267539</v>
      </c>
      <c r="G13" s="30">
        <v>9.9481000668983803</v>
      </c>
      <c r="H13" s="30">
        <v>1.7410155731147261E-2</v>
      </c>
      <c r="I13" s="30">
        <v>2.9688488327376974</v>
      </c>
      <c r="J13" s="30">
        <v>0.16507415336412218</v>
      </c>
      <c r="K13" s="30">
        <v>4.667591260167006</v>
      </c>
      <c r="L13" s="30">
        <v>6.8786174682872875E-2</v>
      </c>
      <c r="M13" s="30">
        <v>3.6017141447287893</v>
      </c>
      <c r="N13" s="30">
        <v>0.6360558727739738</v>
      </c>
      <c r="O13" s="30">
        <v>111.26726531982422</v>
      </c>
      <c r="P13" s="30">
        <v>3.2750118650882376</v>
      </c>
      <c r="Q13" s="30">
        <v>155.13504028320312</v>
      </c>
      <c r="R13" s="30">
        <v>6.7150343643166668</v>
      </c>
      <c r="S13" s="30">
        <v>891.7362060546875</v>
      </c>
      <c r="T13" s="30">
        <v>3.2750118650882376</v>
      </c>
      <c r="U13" s="30">
        <v>12.477598707369356</v>
      </c>
      <c r="V13" s="53"/>
    </row>
    <row r="14" spans="1:22" x14ac:dyDescent="0.2">
      <c r="A14" s="28" t="s">
        <v>730</v>
      </c>
      <c r="B14" s="28"/>
      <c r="C14" s="29">
        <v>1409.0379203843499</v>
      </c>
      <c r="D14" s="30">
        <v>399.53033400848426</v>
      </c>
      <c r="E14" s="30">
        <v>4.0227281257422334</v>
      </c>
      <c r="F14" s="30">
        <v>0.82508793428015015</v>
      </c>
      <c r="G14" s="30">
        <v>0.60771003471064311</v>
      </c>
      <c r="H14" s="30">
        <v>1.027525928265853E-2</v>
      </c>
      <c r="I14" s="30">
        <v>2.6551629834025823</v>
      </c>
      <c r="J14" s="30">
        <v>7.0092640265715989E-2</v>
      </c>
      <c r="K14" s="30">
        <v>6.7610456293409751</v>
      </c>
      <c r="L14" s="30">
        <v>4.9488508535650955E-2</v>
      </c>
      <c r="M14" s="30">
        <v>6.2178651910120566</v>
      </c>
      <c r="N14" s="30">
        <v>0.39271484456190414</v>
      </c>
      <c r="O14" s="30">
        <v>65.900581359863281</v>
      </c>
      <c r="P14" s="30">
        <v>1.7408544507521591</v>
      </c>
      <c r="Q14" s="30">
        <v>68.787353515625</v>
      </c>
      <c r="R14" s="30">
        <v>4.4967093769249775</v>
      </c>
      <c r="S14" s="30" t="s">
        <v>9</v>
      </c>
      <c r="T14" s="30" t="s">
        <v>9</v>
      </c>
      <c r="U14" s="30" t="s">
        <v>9</v>
      </c>
      <c r="V14" s="53" t="s">
        <v>1013</v>
      </c>
    </row>
    <row r="15" spans="1:22" x14ac:dyDescent="0.2">
      <c r="A15" s="28" t="s">
        <v>731</v>
      </c>
      <c r="B15" s="28"/>
      <c r="C15" s="29">
        <v>2385.6344086021509</v>
      </c>
      <c r="D15" s="30">
        <v>563.90587722074383</v>
      </c>
      <c r="E15" s="30">
        <v>5.9326981449546583</v>
      </c>
      <c r="F15" s="30">
        <v>1.5217484787176192</v>
      </c>
      <c r="G15" s="30">
        <v>3.2006283185065123</v>
      </c>
      <c r="H15" s="30">
        <v>1.0729109566138728E-2</v>
      </c>
      <c r="I15" s="30">
        <v>2.9132138853543572</v>
      </c>
      <c r="J15" s="30">
        <v>7.435497479340622E-2</v>
      </c>
      <c r="K15" s="30">
        <v>10.727347183383467</v>
      </c>
      <c r="L15" s="30">
        <v>5.027720030789519E-2</v>
      </c>
      <c r="M15" s="30">
        <v>10.324202751351979</v>
      </c>
      <c r="N15" s="30">
        <v>0.27156890101094994</v>
      </c>
      <c r="O15" s="30">
        <v>68.795883178710938</v>
      </c>
      <c r="P15" s="30">
        <v>1.9935148875416888</v>
      </c>
      <c r="Q15" s="30">
        <v>72.823738098144531</v>
      </c>
      <c r="R15" s="30">
        <v>7.5384920092267773</v>
      </c>
      <c r="S15" s="30" t="s">
        <v>9</v>
      </c>
      <c r="T15" s="30" t="s">
        <v>9</v>
      </c>
      <c r="U15" s="30" t="s">
        <v>9</v>
      </c>
      <c r="V15" s="53" t="s">
        <v>1013</v>
      </c>
    </row>
    <row r="16" spans="1:22" s="52" customFormat="1" x14ac:dyDescent="0.2">
      <c r="A16" s="28" t="s">
        <v>732</v>
      </c>
      <c r="B16" s="28"/>
      <c r="C16" s="29">
        <v>34301.865695304237</v>
      </c>
      <c r="D16" s="30">
        <v>1322.7911620010168</v>
      </c>
      <c r="E16" s="30">
        <v>45.943681676971622</v>
      </c>
      <c r="F16" s="30">
        <v>7.2885363090670965E-2</v>
      </c>
      <c r="G16" s="30">
        <v>3.6731910257159823</v>
      </c>
      <c r="H16" s="30">
        <v>3.4908512969720189E-2</v>
      </c>
      <c r="I16" s="30">
        <v>3.0539394663540307</v>
      </c>
      <c r="J16" s="30">
        <v>0.32148772356311089</v>
      </c>
      <c r="K16" s="30">
        <v>4.1688111130922589</v>
      </c>
      <c r="L16" s="30">
        <v>6.6812508816224497E-2</v>
      </c>
      <c r="M16" s="30">
        <v>2.8376821232278253</v>
      </c>
      <c r="N16" s="30">
        <v>0.73256844301797575</v>
      </c>
      <c r="O16" s="30">
        <v>221.19599914550781</v>
      </c>
      <c r="P16" s="30">
        <v>6.6406106825314506</v>
      </c>
      <c r="Q16" s="30">
        <v>283.04632568359375</v>
      </c>
      <c r="R16" s="30">
        <v>10.297774777739519</v>
      </c>
      <c r="S16" s="30">
        <v>831.32958984375</v>
      </c>
      <c r="T16" s="30">
        <v>6.6406106825314506</v>
      </c>
      <c r="U16" s="30">
        <v>26.607497417129348</v>
      </c>
      <c r="V16" s="53"/>
    </row>
    <row r="17" spans="1:22" s="52" customFormat="1" x14ac:dyDescent="0.2">
      <c r="A17" s="28" t="s">
        <v>733</v>
      </c>
      <c r="B17" s="28"/>
      <c r="C17" s="29">
        <v>10655.151141718021</v>
      </c>
      <c r="D17" s="30">
        <v>255.65873587486826</v>
      </c>
      <c r="E17" s="30">
        <v>23.130762346287604</v>
      </c>
      <c r="F17" s="30">
        <v>0.91865083765568567</v>
      </c>
      <c r="G17" s="30">
        <v>0.25471905230910691</v>
      </c>
      <c r="H17" s="30">
        <v>9.1340278377116946E-2</v>
      </c>
      <c r="I17" s="30">
        <v>2.6414824349911781</v>
      </c>
      <c r="J17" s="30">
        <v>0.77710325775341371</v>
      </c>
      <c r="K17" s="30">
        <v>4.4883632018617483</v>
      </c>
      <c r="L17" s="30">
        <v>6.1722162596382142E-2</v>
      </c>
      <c r="M17" s="30">
        <v>3.6287704222587185</v>
      </c>
      <c r="N17" s="30">
        <v>0.5885179777553442</v>
      </c>
      <c r="O17" s="30">
        <v>563.4588623046875</v>
      </c>
      <c r="P17" s="30">
        <v>14.251746189390584</v>
      </c>
      <c r="Q17" s="30">
        <v>583.82965087890625</v>
      </c>
      <c r="R17" s="30">
        <v>19.928929483650531</v>
      </c>
      <c r="S17" s="30">
        <v>663.8756103515625</v>
      </c>
      <c r="T17" s="30">
        <v>14.251746189390584</v>
      </c>
      <c r="U17" s="30">
        <v>84.874162195279595</v>
      </c>
      <c r="V17" s="53"/>
    </row>
    <row r="18" spans="1:22" x14ac:dyDescent="0.2">
      <c r="A18" s="28" t="s">
        <v>734</v>
      </c>
      <c r="B18" s="28"/>
      <c r="C18" s="29">
        <v>12425.494850187266</v>
      </c>
      <c r="D18" s="30">
        <v>1422.929757798307</v>
      </c>
      <c r="E18" s="30">
        <v>14.817714372970023</v>
      </c>
      <c r="F18" s="30">
        <v>2.561100894040127</v>
      </c>
      <c r="G18" s="30">
        <v>9.4048517530059002</v>
      </c>
      <c r="H18" s="30">
        <v>1.0635763446591116E-2</v>
      </c>
      <c r="I18" s="30">
        <v>2.6825806441746041</v>
      </c>
      <c r="J18" s="30">
        <v>7.1224434403528464E-2</v>
      </c>
      <c r="K18" s="30">
        <v>14.892781271785779</v>
      </c>
      <c r="L18" s="30">
        <v>4.8583083482573793E-2</v>
      </c>
      <c r="M18" s="30">
        <v>14.649187523434637</v>
      </c>
      <c r="N18" s="30">
        <v>0.18012623667929142</v>
      </c>
      <c r="O18" s="30">
        <v>68.200492858886719</v>
      </c>
      <c r="P18" s="30">
        <v>1.8198894151485741</v>
      </c>
      <c r="Q18" s="30">
        <v>69.8607177734375</v>
      </c>
      <c r="R18" s="30">
        <v>10.054356053513121</v>
      </c>
      <c r="S18" s="30" t="s">
        <v>9</v>
      </c>
      <c r="T18" s="30" t="s">
        <v>9</v>
      </c>
      <c r="U18" s="30" t="s">
        <v>9</v>
      </c>
      <c r="V18" s="53" t="s">
        <v>1013</v>
      </c>
    </row>
    <row r="19" spans="1:22" s="52" customFormat="1" x14ac:dyDescent="0.2">
      <c r="A19" s="28" t="s">
        <v>735</v>
      </c>
      <c r="B19" s="28"/>
      <c r="C19" s="29">
        <v>5035.7090395480236</v>
      </c>
      <c r="D19" s="30">
        <v>165.04971271492664</v>
      </c>
      <c r="E19" s="30">
        <v>12.028071879020379</v>
      </c>
      <c r="F19" s="30">
        <v>1.1222234369252404</v>
      </c>
      <c r="G19" s="30">
        <v>0.14176147857247581</v>
      </c>
      <c r="H19" s="30">
        <v>7.3625056537314687E-2</v>
      </c>
      <c r="I19" s="30">
        <v>2.442583331103664</v>
      </c>
      <c r="J19" s="30">
        <v>0.61809960404291198</v>
      </c>
      <c r="K19" s="30">
        <v>3.7789309414287704</v>
      </c>
      <c r="L19" s="30">
        <v>6.0905646801823865E-2</v>
      </c>
      <c r="M19" s="30">
        <v>2.8834191042410504</v>
      </c>
      <c r="N19" s="30">
        <v>0.64636887229808737</v>
      </c>
      <c r="O19" s="30">
        <v>457.95858764648438</v>
      </c>
      <c r="P19" s="30">
        <v>10.797932224166219</v>
      </c>
      <c r="Q19" s="30">
        <v>488.655517578125</v>
      </c>
      <c r="R19" s="30">
        <v>14.657235977878468</v>
      </c>
      <c r="S19" s="30">
        <v>635.2801513671875</v>
      </c>
      <c r="T19" s="30">
        <v>10.797932224166219</v>
      </c>
      <c r="U19" s="30">
        <v>72.087658753529595</v>
      </c>
      <c r="V19" s="53"/>
    </row>
    <row r="20" spans="1:22" s="52" customFormat="1" x14ac:dyDescent="0.2">
      <c r="A20" s="28" t="s">
        <v>736</v>
      </c>
      <c r="B20" s="28"/>
      <c r="C20" s="29">
        <v>15882.447337962964</v>
      </c>
      <c r="D20" s="30">
        <v>525.16544507847573</v>
      </c>
      <c r="E20" s="30">
        <v>35.306859403216642</v>
      </c>
      <c r="F20" s="30">
        <v>0.16104993451401933</v>
      </c>
      <c r="G20" s="30">
        <v>1.2085290022309414</v>
      </c>
      <c r="H20" s="30">
        <v>6.8066195208700081E-2</v>
      </c>
      <c r="I20" s="30">
        <v>2.6189733127911428</v>
      </c>
      <c r="J20" s="30">
        <v>0.54872782829353317</v>
      </c>
      <c r="K20" s="30">
        <v>4.4405626724038587</v>
      </c>
      <c r="L20" s="30">
        <v>5.8485774614878396E-2</v>
      </c>
      <c r="M20" s="30">
        <v>3.5860250465430785</v>
      </c>
      <c r="N20" s="30">
        <v>0.58978411206014691</v>
      </c>
      <c r="O20" s="30">
        <v>424.49456787109375</v>
      </c>
      <c r="P20" s="30">
        <v>10.759264491298532</v>
      </c>
      <c r="Q20" s="30">
        <v>444.16290283203125</v>
      </c>
      <c r="R20" s="30">
        <v>15.975328535926561</v>
      </c>
      <c r="S20" s="30">
        <v>547.37432861328125</v>
      </c>
      <c r="T20" s="30">
        <v>10.759264491298532</v>
      </c>
      <c r="U20" s="30">
        <v>77.551055225134277</v>
      </c>
      <c r="V20" s="53"/>
    </row>
    <row r="21" spans="1:22" s="52" customFormat="1" x14ac:dyDescent="0.2">
      <c r="A21" s="28" t="s">
        <v>737</v>
      </c>
      <c r="B21" s="28"/>
      <c r="C21" s="29">
        <v>21279.049608190082</v>
      </c>
      <c r="D21" s="30">
        <v>8397.4553622833228</v>
      </c>
      <c r="E21" s="30">
        <v>44.433979789630001</v>
      </c>
      <c r="F21" s="30">
        <v>6.2106714545907944E-2</v>
      </c>
      <c r="G21" s="30">
        <v>0.60934646026240802</v>
      </c>
      <c r="H21" s="30">
        <v>5.3699725807200404E-3</v>
      </c>
      <c r="I21" s="30">
        <v>2.931995709120367</v>
      </c>
      <c r="J21" s="30">
        <v>4.1287452561782283E-2</v>
      </c>
      <c r="K21" s="30">
        <v>4.4505802621299777</v>
      </c>
      <c r="L21" s="30">
        <v>5.5779003990609699E-2</v>
      </c>
      <c r="M21" s="30">
        <v>3.3482929727490531</v>
      </c>
      <c r="N21" s="30">
        <v>0.65878953674170115</v>
      </c>
      <c r="O21" s="30">
        <v>34.524452209472656</v>
      </c>
      <c r="P21" s="30">
        <v>1.0095496767639733</v>
      </c>
      <c r="Q21" s="30">
        <v>41.080249786376953</v>
      </c>
      <c r="R21" s="30">
        <v>1.7918184362960665</v>
      </c>
      <c r="S21" s="30" t="s">
        <v>9</v>
      </c>
      <c r="T21" s="30" t="s">
        <v>9</v>
      </c>
      <c r="U21" s="30" t="s">
        <v>9</v>
      </c>
      <c r="V21" s="53"/>
    </row>
    <row r="22" spans="1:22" s="52" customFormat="1" x14ac:dyDescent="0.2">
      <c r="A22" s="28" t="s">
        <v>738</v>
      </c>
      <c r="B22" s="28"/>
      <c r="C22" s="29">
        <v>26522.171597127202</v>
      </c>
      <c r="D22" s="30">
        <v>283.10012460181008</v>
      </c>
      <c r="E22" s="30">
        <v>52.798234189340626</v>
      </c>
      <c r="F22" s="30">
        <v>0.40041971882311422</v>
      </c>
      <c r="G22" s="84" t="s">
        <v>897</v>
      </c>
      <c r="H22" s="30">
        <v>0.18569959390211782</v>
      </c>
      <c r="I22" s="30">
        <v>2.5666321785672079</v>
      </c>
      <c r="J22" s="30">
        <v>1.9856581530114978</v>
      </c>
      <c r="K22" s="30">
        <v>3.1747965754550536</v>
      </c>
      <c r="L22" s="30">
        <v>7.7574371359353717E-2</v>
      </c>
      <c r="M22" s="30">
        <v>1.8686178195298477</v>
      </c>
      <c r="N22" s="30">
        <v>0.80843988506549413</v>
      </c>
      <c r="O22" s="30">
        <v>1098.036865234375</v>
      </c>
      <c r="P22" s="30">
        <v>25.913025547324423</v>
      </c>
      <c r="Q22" s="30">
        <v>1110.646484375</v>
      </c>
      <c r="R22" s="30">
        <v>21.439280981635573</v>
      </c>
      <c r="S22" s="30">
        <v>1135.416748046875</v>
      </c>
      <c r="T22" s="30">
        <v>25.913025547324423</v>
      </c>
      <c r="U22" s="30">
        <v>96.70782707082661</v>
      </c>
      <c r="V22" s="53"/>
    </row>
    <row r="23" spans="1:22" x14ac:dyDescent="0.2">
      <c r="A23" s="28" t="s">
        <v>739</v>
      </c>
      <c r="B23" s="28"/>
      <c r="C23" s="29">
        <v>9062.443750000004</v>
      </c>
      <c r="D23" s="30">
        <v>418.62621775519438</v>
      </c>
      <c r="E23" s="30">
        <v>4.3224483645211755</v>
      </c>
      <c r="F23" s="30">
        <v>1.0835446219830964</v>
      </c>
      <c r="G23" s="30">
        <v>21.09758525077908</v>
      </c>
      <c r="H23" s="30">
        <v>1.0536089686561868E-2</v>
      </c>
      <c r="I23" s="30">
        <v>2.7936576088605305</v>
      </c>
      <c r="J23" s="30">
        <v>7.2044501455508975E-2</v>
      </c>
      <c r="K23" s="30">
        <v>9.3148106215810742</v>
      </c>
      <c r="L23" s="30">
        <v>4.9607360198588649E-2</v>
      </c>
      <c r="M23" s="30">
        <v>8.8860100202720496</v>
      </c>
      <c r="N23" s="30">
        <v>0.29991566359792954</v>
      </c>
      <c r="O23" s="30">
        <v>67.564682006835938</v>
      </c>
      <c r="P23" s="30">
        <v>1.8776689035215954</v>
      </c>
      <c r="Q23" s="30">
        <v>70.637733459472656</v>
      </c>
      <c r="R23" s="30">
        <v>6.3561182347321417</v>
      </c>
      <c r="S23" s="30" t="s">
        <v>9</v>
      </c>
      <c r="T23" s="30" t="s">
        <v>9</v>
      </c>
      <c r="U23" s="30" t="s">
        <v>9</v>
      </c>
      <c r="V23" s="53" t="s">
        <v>1013</v>
      </c>
    </row>
    <row r="24" spans="1:22" x14ac:dyDescent="0.2">
      <c r="A24" s="33"/>
      <c r="B24" s="34"/>
      <c r="C24" s="29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52"/>
    </row>
    <row r="25" spans="1:22" x14ac:dyDescent="0.2">
      <c r="A25" s="33" t="s">
        <v>983</v>
      </c>
      <c r="B25" s="34"/>
      <c r="C25" s="29">
        <v>10334.197542399423</v>
      </c>
      <c r="D25" s="30">
        <v>290.00439518256235</v>
      </c>
      <c r="E25" s="30">
        <v>30.094207673903458</v>
      </c>
      <c r="F25" s="30">
        <v>1.2904517612772339E-2</v>
      </c>
      <c r="G25" s="30">
        <v>4.7637969461615651E-2</v>
      </c>
      <c r="H25" s="30">
        <v>9.8098888888888902E-2</v>
      </c>
      <c r="I25" s="30">
        <v>1.9717692666672644</v>
      </c>
      <c r="J25" s="30">
        <v>0.81271111111111116</v>
      </c>
      <c r="K25" s="30">
        <v>3.9514000353895167</v>
      </c>
      <c r="L25" s="30">
        <v>6.0100555555555567E-2</v>
      </c>
      <c r="M25" s="30">
        <v>2.7048904992633158</v>
      </c>
      <c r="N25" s="30">
        <v>0.51788875858316219</v>
      </c>
      <c r="O25" s="30">
        <v>603.26165035726592</v>
      </c>
      <c r="P25" s="30">
        <v>11.387857743778085</v>
      </c>
      <c r="Q25" s="30">
        <v>603.9401107773939</v>
      </c>
      <c r="R25" s="30">
        <v>17.88179791719357</v>
      </c>
      <c r="S25" s="30">
        <v>606.29725759657401</v>
      </c>
      <c r="T25" s="30">
        <v>58.036384535289244</v>
      </c>
      <c r="U25" s="30">
        <v>99.691800688976983</v>
      </c>
      <c r="V25" s="52"/>
    </row>
    <row r="26" spans="1:22" x14ac:dyDescent="0.2">
      <c r="A26" s="33" t="s">
        <v>984</v>
      </c>
      <c r="B26" s="34"/>
      <c r="C26" s="29">
        <v>9736.6545344651604</v>
      </c>
      <c r="D26" s="30">
        <v>572.3027001065575</v>
      </c>
      <c r="E26" s="30">
        <v>28.954569592248063</v>
      </c>
      <c r="F26" s="30">
        <v>6.786071644153481E-2</v>
      </c>
      <c r="G26" s="30">
        <v>2.1780308217007056E-2</v>
      </c>
      <c r="H26" s="30">
        <v>5.3555555555555551E-2</v>
      </c>
      <c r="I26" s="30">
        <v>1.0516462239302786</v>
      </c>
      <c r="J26" s="30">
        <v>0.39314444444444446</v>
      </c>
      <c r="K26" s="30">
        <v>1.3131233285861885</v>
      </c>
      <c r="L26" s="30">
        <v>5.3255555555555563E-2</v>
      </c>
      <c r="M26" s="30">
        <v>0.75276259770697063</v>
      </c>
      <c r="N26" s="30">
        <v>0.75101308096935027</v>
      </c>
      <c r="O26" s="30">
        <v>336.31573706722077</v>
      </c>
      <c r="P26" s="30">
        <v>3.4553691609521051</v>
      </c>
      <c r="Q26" s="30">
        <v>336.66676059195248</v>
      </c>
      <c r="R26" s="30">
        <v>3.7300838414766786</v>
      </c>
      <c r="S26" s="30">
        <v>339.08229078072713</v>
      </c>
      <c r="T26" s="30">
        <v>17.067920272019443</v>
      </c>
      <c r="U26" s="30">
        <v>99.239068465061962</v>
      </c>
      <c r="V26" s="52"/>
    </row>
    <row r="27" spans="1:22" x14ac:dyDescent="0.2">
      <c r="A27" s="33" t="s">
        <v>985</v>
      </c>
      <c r="B27" s="34"/>
      <c r="C27" s="29">
        <v>10184.091351626965</v>
      </c>
      <c r="D27" s="30">
        <v>320.20405511199374</v>
      </c>
      <c r="E27" s="30">
        <v>29.183199192941053</v>
      </c>
      <c r="F27" s="30">
        <v>0.19269521913000168</v>
      </c>
      <c r="G27" s="30">
        <v>4.7448182791776296E-2</v>
      </c>
      <c r="H27" s="30">
        <v>9.0865555555555574E-2</v>
      </c>
      <c r="I27" s="30">
        <v>1.4976919921848322</v>
      </c>
      <c r="J27" s="30">
        <v>0.73710000000000009</v>
      </c>
      <c r="K27" s="30">
        <v>1.5777646655288327</v>
      </c>
      <c r="L27" s="30">
        <v>5.8849999999999993E-2</v>
      </c>
      <c r="M27" s="30">
        <v>0.55113932846990232</v>
      </c>
      <c r="N27" s="30">
        <v>0.71255916055886992</v>
      </c>
      <c r="O27" s="30">
        <v>560.65185108010303</v>
      </c>
      <c r="P27" s="30">
        <v>8.0334852556436864</v>
      </c>
      <c r="Q27" s="30">
        <v>560.70290666171115</v>
      </c>
      <c r="R27" s="30">
        <v>6.783540174623746</v>
      </c>
      <c r="S27" s="30">
        <v>560.92262751041733</v>
      </c>
      <c r="T27" s="30">
        <v>11.891123033535319</v>
      </c>
      <c r="U27" s="30">
        <v>99.961913696821341</v>
      </c>
      <c r="V27" s="52"/>
    </row>
    <row r="28" spans="1:22" x14ac:dyDescent="0.2">
      <c r="A28" s="33"/>
      <c r="B28" s="34"/>
      <c r="C28" s="29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52"/>
    </row>
    <row r="29" spans="1:22" x14ac:dyDescent="0.2">
      <c r="A29" s="33"/>
      <c r="B29" s="34"/>
      <c r="C29" s="29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52"/>
    </row>
    <row r="30" spans="1:22" x14ac:dyDescent="0.2">
      <c r="A30" s="33"/>
      <c r="B30" s="34"/>
      <c r="C30" s="29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52"/>
    </row>
    <row r="31" spans="1:22" x14ac:dyDescent="0.2">
      <c r="A31" s="33"/>
      <c r="B31" s="34"/>
      <c r="C31" s="29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52"/>
    </row>
    <row r="32" spans="1:22" x14ac:dyDescent="0.2">
      <c r="A32" s="33"/>
      <c r="B32" s="34"/>
      <c r="C32" s="29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52"/>
    </row>
    <row r="33" spans="1:22" x14ac:dyDescent="0.2">
      <c r="A33" s="33"/>
      <c r="B33" s="34"/>
      <c r="C33" s="29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52"/>
    </row>
    <row r="34" spans="1:22" x14ac:dyDescent="0.2">
      <c r="A34" s="33"/>
      <c r="B34" s="34"/>
      <c r="C34" s="29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52"/>
    </row>
    <row r="35" spans="1:22" x14ac:dyDescent="0.2">
      <c r="A35" s="33"/>
      <c r="B35" s="34"/>
      <c r="C35" s="29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52"/>
    </row>
    <row r="36" spans="1:22" x14ac:dyDescent="0.2">
      <c r="A36" s="33"/>
      <c r="B36" s="34"/>
      <c r="C36" s="29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52"/>
    </row>
    <row r="37" spans="1:22" x14ac:dyDescent="0.2">
      <c r="A37" s="33"/>
      <c r="B37" s="34"/>
      <c r="C37" s="29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52"/>
    </row>
    <row r="38" spans="1:22" x14ac:dyDescent="0.2">
      <c r="A38" s="33"/>
      <c r="B38" s="34"/>
      <c r="C38" s="29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52"/>
    </row>
    <row r="39" spans="1:22" x14ac:dyDescent="0.2">
      <c r="A39" s="33"/>
      <c r="B39" s="34"/>
      <c r="C39" s="29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52"/>
    </row>
    <row r="40" spans="1:22" x14ac:dyDescent="0.2">
      <c r="A40" s="33"/>
      <c r="B40" s="34"/>
      <c r="C40" s="29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52"/>
    </row>
    <row r="41" spans="1:22" x14ac:dyDescent="0.2">
      <c r="A41" s="33"/>
      <c r="B41" s="34"/>
      <c r="C41" s="29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52"/>
    </row>
    <row r="42" spans="1:22" x14ac:dyDescent="0.2">
      <c r="A42" s="33"/>
      <c r="B42" s="34"/>
      <c r="C42" s="29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52"/>
    </row>
    <row r="43" spans="1:22" x14ac:dyDescent="0.2">
      <c r="A43" s="35" t="s">
        <v>852</v>
      </c>
      <c r="B43" s="34"/>
      <c r="C43" s="29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52"/>
    </row>
    <row r="44" spans="1:22" x14ac:dyDescent="0.2">
      <c r="A44" s="33" t="s">
        <v>853</v>
      </c>
      <c r="B44" s="34" t="s">
        <v>854</v>
      </c>
      <c r="C44" s="29">
        <v>12055.463962765967</v>
      </c>
      <c r="D44" s="30">
        <v>282.84347140403946</v>
      </c>
      <c r="E44" s="30">
        <v>29.533310949318249</v>
      </c>
      <c r="F44" s="30">
        <v>1.4778419526798274E-2</v>
      </c>
      <c r="G44" s="30">
        <v>3.5945319511677239E-2</v>
      </c>
      <c r="H44" s="30">
        <v>9.8720000000000002E-2</v>
      </c>
      <c r="I44" s="30">
        <v>1.5851842222173045</v>
      </c>
      <c r="J44" s="30">
        <v>0.81870000000000009</v>
      </c>
      <c r="K44" s="30">
        <v>2.5167002350115464</v>
      </c>
      <c r="L44" s="30">
        <v>6.0159999999999998E-2</v>
      </c>
      <c r="M44" s="30">
        <v>1.9547304301464414</v>
      </c>
      <c r="N44" s="30">
        <v>0.62986612396848762</v>
      </c>
      <c r="O44" s="30">
        <v>606.90505237909815</v>
      </c>
      <c r="P44" s="30">
        <v>9.1815773343581508</v>
      </c>
      <c r="Q44" s="30">
        <v>607.29983676146026</v>
      </c>
      <c r="R44" s="30">
        <v>11.503051750893606</v>
      </c>
      <c r="S44" s="30">
        <v>608.77309103042217</v>
      </c>
      <c r="T44" s="30">
        <v>42.259415459091201</v>
      </c>
      <c r="U44" s="30">
        <v>99.69314697399615</v>
      </c>
      <c r="V44" s="52"/>
    </row>
    <row r="45" spans="1:22" x14ac:dyDescent="0.2">
      <c r="A45" s="33" t="s">
        <v>856</v>
      </c>
      <c r="B45" s="34" t="s">
        <v>854</v>
      </c>
      <c r="C45" s="29">
        <v>11605.499789827651</v>
      </c>
      <c r="D45" s="30">
        <v>282.05165715757306</v>
      </c>
      <c r="E45" s="30">
        <v>29.097730949848579</v>
      </c>
      <c r="F45" s="30">
        <v>1.4410423056861604E-2</v>
      </c>
      <c r="G45" s="30">
        <v>5.127658477969551E-2</v>
      </c>
      <c r="H45" s="30">
        <v>9.7560000000000008E-2</v>
      </c>
      <c r="I45" s="30">
        <v>1.4044403351793695</v>
      </c>
      <c r="J45" s="30">
        <v>0.80740000000000001</v>
      </c>
      <c r="K45" s="30">
        <v>2.390659285019137</v>
      </c>
      <c r="L45" s="30">
        <v>6.0040000000000003E-2</v>
      </c>
      <c r="M45" s="30">
        <v>1.9346315313179072</v>
      </c>
      <c r="N45" s="30">
        <v>0.58746988497280872</v>
      </c>
      <c r="O45" s="30">
        <v>600.09307809350514</v>
      </c>
      <c r="P45" s="30">
        <v>8.0475668885427272</v>
      </c>
      <c r="Q45" s="30">
        <v>600.98048204492738</v>
      </c>
      <c r="R45" s="30">
        <v>10.843629806866288</v>
      </c>
      <c r="S45" s="30">
        <v>604.32963632739654</v>
      </c>
      <c r="T45" s="30">
        <v>41.856013838774267</v>
      </c>
      <c r="U45" s="30">
        <v>99.298965667208122</v>
      </c>
      <c r="V45" s="52"/>
    </row>
    <row r="46" spans="1:22" x14ac:dyDescent="0.2">
      <c r="A46" s="33" t="s">
        <v>857</v>
      </c>
      <c r="B46" s="34" t="s">
        <v>854</v>
      </c>
      <c r="C46" s="29">
        <v>12235.454055642627</v>
      </c>
      <c r="D46" s="30">
        <v>299.44931616356013</v>
      </c>
      <c r="E46" s="30">
        <v>31.173199122372797</v>
      </c>
      <c r="F46" s="30">
        <v>1.5004068235785217E-2</v>
      </c>
      <c r="G46" s="30">
        <v>1.4481883342354819E-2</v>
      </c>
      <c r="H46" s="30">
        <v>9.8490000000000008E-2</v>
      </c>
      <c r="I46" s="30">
        <v>1.205360132687497</v>
      </c>
      <c r="J46" s="30">
        <v>0.81390000000000007</v>
      </c>
      <c r="K46" s="30">
        <v>2.9476420283187994</v>
      </c>
      <c r="L46" s="30">
        <v>5.9950000000000003E-2</v>
      </c>
      <c r="M46" s="30">
        <v>2.6899257383130388</v>
      </c>
      <c r="N46" s="30">
        <v>0.40892351279676231</v>
      </c>
      <c r="O46" s="30">
        <v>605.55329631256484</v>
      </c>
      <c r="P46" s="30">
        <v>6.9667594998210172</v>
      </c>
      <c r="Q46" s="30">
        <v>604.63662396069174</v>
      </c>
      <c r="R46" s="30">
        <v>13.429530841361082</v>
      </c>
      <c r="S46" s="30">
        <v>601.20202583062553</v>
      </c>
      <c r="T46" s="30">
        <v>58.227422834689634</v>
      </c>
      <c r="U46" s="30">
        <v>100.72376177973246</v>
      </c>
      <c r="V46" s="52"/>
    </row>
    <row r="47" spans="1:22" x14ac:dyDescent="0.2">
      <c r="A47" s="33" t="s">
        <v>858</v>
      </c>
      <c r="B47" s="34" t="s">
        <v>854</v>
      </c>
      <c r="C47" s="29">
        <v>12312.876640926635</v>
      </c>
      <c r="D47" s="30">
        <v>296.85582489327521</v>
      </c>
      <c r="E47" s="30">
        <v>30.880790150749093</v>
      </c>
      <c r="F47" s="30">
        <v>1.4926654927805707E-2</v>
      </c>
      <c r="G47" s="30">
        <v>4.6970021203602955E-2</v>
      </c>
      <c r="H47" s="30">
        <v>9.8299999999999998E-2</v>
      </c>
      <c r="I47" s="30">
        <v>1.2099123001599454</v>
      </c>
      <c r="J47" s="30">
        <v>0.81290000000000007</v>
      </c>
      <c r="K47" s="30">
        <v>1.8105391064746197</v>
      </c>
      <c r="L47" s="30">
        <v>5.9990000000000002E-2</v>
      </c>
      <c r="M47" s="30">
        <v>1.34690908453228</v>
      </c>
      <c r="N47" s="30">
        <v>0.66826079361291391</v>
      </c>
      <c r="O47" s="30">
        <v>604.46007433649186</v>
      </c>
      <c r="P47" s="30">
        <v>6.9810280681506276</v>
      </c>
      <c r="Q47" s="30">
        <v>604.08524746844182</v>
      </c>
      <c r="R47" s="30">
        <v>8.2433564162145778</v>
      </c>
      <c r="S47" s="30">
        <v>602.67912842268152</v>
      </c>
      <c r="T47" s="30">
        <v>29.148586119768471</v>
      </c>
      <c r="U47" s="30">
        <v>100.29550482666811</v>
      </c>
      <c r="V47" s="52"/>
    </row>
    <row r="48" spans="1:22" x14ac:dyDescent="0.2">
      <c r="A48" s="33" t="s">
        <v>859</v>
      </c>
      <c r="B48" s="34" t="s">
        <v>854</v>
      </c>
      <c r="C48" s="29">
        <v>11482.501659857</v>
      </c>
      <c r="D48" s="30">
        <v>293.54801148432557</v>
      </c>
      <c r="E48" s="30">
        <v>30.684199872607032</v>
      </c>
      <c r="F48" s="30">
        <v>1.4198058084598968E-2</v>
      </c>
      <c r="G48" s="30">
        <v>5.7380941952605506E-2</v>
      </c>
      <c r="H48" s="30">
        <v>9.8850000000000007E-2</v>
      </c>
      <c r="I48" s="30">
        <v>1.5705105679788647</v>
      </c>
      <c r="J48" s="30">
        <v>0.80330000000000001</v>
      </c>
      <c r="K48" s="30">
        <v>2.46454609991806</v>
      </c>
      <c r="L48" s="30">
        <v>5.8959999999999999E-2</v>
      </c>
      <c r="M48" s="30">
        <v>1.8993377884115354</v>
      </c>
      <c r="N48" s="30">
        <v>0.63724130298519488</v>
      </c>
      <c r="O48" s="30">
        <v>607.64490341617375</v>
      </c>
      <c r="P48" s="30">
        <v>9.1071605895321923</v>
      </c>
      <c r="Q48" s="30">
        <v>598.66753067280945</v>
      </c>
      <c r="R48" s="30">
        <v>11.147192541718406</v>
      </c>
      <c r="S48" s="30">
        <v>564.80704716570813</v>
      </c>
      <c r="T48" s="30">
        <v>41.366556721030818</v>
      </c>
      <c r="U48" s="30">
        <v>107.58451164259242</v>
      </c>
      <c r="V48" s="52"/>
    </row>
    <row r="49" spans="1:22" x14ac:dyDescent="0.2">
      <c r="A49" s="33" t="s">
        <v>860</v>
      </c>
      <c r="B49" s="34" t="s">
        <v>854</v>
      </c>
      <c r="C49" s="29">
        <v>11282.164798737182</v>
      </c>
      <c r="D49" s="30">
        <v>292.0580776559766</v>
      </c>
      <c r="E49" s="30">
        <v>29.935792991995495</v>
      </c>
      <c r="F49" s="30">
        <v>1.4148994311523217E-2</v>
      </c>
      <c r="G49" s="30">
        <v>1.9765739673709544E-2</v>
      </c>
      <c r="H49" s="30">
        <v>9.6920000000000006E-2</v>
      </c>
      <c r="I49" s="30">
        <v>1.406992289978751</v>
      </c>
      <c r="J49" s="30">
        <v>0.8085</v>
      </c>
      <c r="K49" s="30">
        <v>2.2178239416417007</v>
      </c>
      <c r="L49" s="30">
        <v>6.0520000000000004E-2</v>
      </c>
      <c r="M49" s="30">
        <v>1.7143849427883693</v>
      </c>
      <c r="N49" s="30">
        <v>0.63440215589757432</v>
      </c>
      <c r="O49" s="30">
        <v>596.34299155226347</v>
      </c>
      <c r="P49" s="30">
        <v>8.0141024355164578</v>
      </c>
      <c r="Q49" s="30">
        <v>601.63910745359851</v>
      </c>
      <c r="R49" s="30">
        <v>10.067757008381571</v>
      </c>
      <c r="S49" s="30">
        <v>621.64641656688445</v>
      </c>
      <c r="T49" s="30">
        <v>36.983704274544863</v>
      </c>
      <c r="U49" s="30">
        <v>95.929611377097274</v>
      </c>
      <c r="V49" s="52"/>
    </row>
    <row r="50" spans="1:22" x14ac:dyDescent="0.2">
      <c r="A50" s="33" t="s">
        <v>861</v>
      </c>
      <c r="B50" s="34" t="s">
        <v>854</v>
      </c>
      <c r="C50" s="29">
        <v>11066.100475367331</v>
      </c>
      <c r="D50" s="30">
        <v>298.58044783964982</v>
      </c>
      <c r="E50" s="30">
        <v>30.391720150494724</v>
      </c>
      <c r="F50" s="30">
        <v>1.3978321420929763E-2</v>
      </c>
      <c r="G50" s="30">
        <v>4.9585429011551101E-2</v>
      </c>
      <c r="H50" s="30">
        <v>9.6189999999999998E-2</v>
      </c>
      <c r="I50" s="30">
        <v>1.2021494017588332</v>
      </c>
      <c r="J50" s="30">
        <v>0.79430000000000001</v>
      </c>
      <c r="K50" s="30">
        <v>2.4774976000304272</v>
      </c>
      <c r="L50" s="30">
        <v>5.9909999999999998E-2</v>
      </c>
      <c r="M50" s="30">
        <v>2.1662943414982663</v>
      </c>
      <c r="N50" s="30">
        <v>0.48522727196348003</v>
      </c>
      <c r="O50" s="30">
        <v>592.02060309584476</v>
      </c>
      <c r="P50" s="30">
        <v>6.7999493960615958</v>
      </c>
      <c r="Q50" s="30">
        <v>593.6107031406558</v>
      </c>
      <c r="R50" s="30">
        <v>11.136123546069538</v>
      </c>
      <c r="S50" s="30">
        <v>599.69260522509683</v>
      </c>
      <c r="T50" s="30">
        <v>46.904485112009716</v>
      </c>
      <c r="U50" s="30">
        <v>98.720677550063769</v>
      </c>
      <c r="V50" s="52"/>
    </row>
    <row r="51" spans="1:22" x14ac:dyDescent="0.2">
      <c r="A51" s="33" t="s">
        <v>862</v>
      </c>
      <c r="B51" s="34" t="s">
        <v>854</v>
      </c>
      <c r="C51" s="29">
        <v>10726.339835164841</v>
      </c>
      <c r="D51" s="30">
        <v>291.97260559483851</v>
      </c>
      <c r="E51" s="30">
        <v>30.273638720205728</v>
      </c>
      <c r="F51" s="30">
        <v>1.3937248870227284E-2</v>
      </c>
      <c r="G51" s="30">
        <v>3.2912169685305512E-2</v>
      </c>
      <c r="H51" s="30">
        <v>9.8040000000000002E-2</v>
      </c>
      <c r="I51" s="30">
        <v>1.2640733633920282</v>
      </c>
      <c r="J51" s="30">
        <v>0.81420000000000003</v>
      </c>
      <c r="K51" s="30">
        <v>2.6420505297184924</v>
      </c>
      <c r="L51" s="30">
        <v>6.0249999999999998E-2</v>
      </c>
      <c r="M51" s="30">
        <v>2.3200322268340434</v>
      </c>
      <c r="N51" s="30">
        <v>0.4784440528950496</v>
      </c>
      <c r="O51" s="30">
        <v>602.93732546346314</v>
      </c>
      <c r="P51" s="30">
        <v>7.2760020949398809</v>
      </c>
      <c r="Q51" s="30">
        <v>604.82734385689434</v>
      </c>
      <c r="R51" s="30">
        <v>12.040026019670371</v>
      </c>
      <c r="S51" s="30">
        <v>611.91597915535499</v>
      </c>
      <c r="T51" s="30">
        <v>50.130517960629518</v>
      </c>
      <c r="U51" s="30">
        <v>98.532698279217129</v>
      </c>
      <c r="V51" s="52"/>
    </row>
    <row r="52" spans="1:22" x14ac:dyDescent="0.2">
      <c r="A52" s="33" t="s">
        <v>863</v>
      </c>
      <c r="B52" s="34" t="s">
        <v>854</v>
      </c>
      <c r="C52" s="29">
        <v>10590.499818840579</v>
      </c>
      <c r="D52" s="30">
        <v>279.12214950030972</v>
      </c>
      <c r="E52" s="30">
        <v>29.248190445545948</v>
      </c>
      <c r="F52" s="30">
        <v>1.3445431019814142E-2</v>
      </c>
      <c r="G52" s="30">
        <v>3.724749685952318E-2</v>
      </c>
      <c r="H52" s="30">
        <v>9.8920000000000008E-2</v>
      </c>
      <c r="I52" s="30">
        <v>1.774556382063577</v>
      </c>
      <c r="J52" s="30">
        <v>0.84090000000000009</v>
      </c>
      <c r="K52" s="30">
        <v>2.5759264319824879</v>
      </c>
      <c r="L52" s="30">
        <v>6.1670000000000003E-2</v>
      </c>
      <c r="M52" s="30">
        <v>1.8671761111002521</v>
      </c>
      <c r="N52" s="30">
        <v>0.68890025741062821</v>
      </c>
      <c r="O52" s="30">
        <v>608.0564426738174</v>
      </c>
      <c r="P52" s="30">
        <v>10.297038202931194</v>
      </c>
      <c r="Q52" s="30">
        <v>619.64982346177578</v>
      </c>
      <c r="R52" s="30">
        <v>11.94762047016242</v>
      </c>
      <c r="S52" s="30">
        <v>662.22726814353541</v>
      </c>
      <c r="T52" s="30">
        <v>40.009344525625615</v>
      </c>
      <c r="U52" s="30">
        <v>91.819904121197155</v>
      </c>
      <c r="V52" s="52"/>
    </row>
    <row r="53" spans="1:22" x14ac:dyDescent="0.2">
      <c r="A53" s="33" t="s">
        <v>864</v>
      </c>
      <c r="B53" s="34" t="s">
        <v>854</v>
      </c>
      <c r="C53" s="29">
        <v>10582.531593406589</v>
      </c>
      <c r="D53" s="30">
        <v>285.82689312433638</v>
      </c>
      <c r="E53" s="30">
        <v>29.85831633298157</v>
      </c>
      <c r="F53" s="30">
        <v>1.2544796245623817E-2</v>
      </c>
      <c r="G53" s="30">
        <v>4.7567030477324482E-2</v>
      </c>
      <c r="H53" s="30">
        <v>9.8750000000000004E-2</v>
      </c>
      <c r="I53" s="30">
        <v>1.2429877726075611</v>
      </c>
      <c r="J53" s="30">
        <v>0.82340000000000002</v>
      </c>
      <c r="K53" s="30">
        <v>2.949119300727657</v>
      </c>
      <c r="L53" s="30">
        <v>6.0490000000000002E-2</v>
      </c>
      <c r="M53" s="30">
        <v>2.6743758238273991</v>
      </c>
      <c r="N53" s="30">
        <v>0.42147761614827517</v>
      </c>
      <c r="O53" s="30">
        <v>607.08361383427791</v>
      </c>
      <c r="P53" s="30">
        <v>7.201554460353055</v>
      </c>
      <c r="Q53" s="30">
        <v>609.93303715374645</v>
      </c>
      <c r="R53" s="30">
        <v>13.522148821118352</v>
      </c>
      <c r="S53" s="30">
        <v>620.53033325164097</v>
      </c>
      <c r="T53" s="30">
        <v>57.70396525107855</v>
      </c>
      <c r="U53" s="30">
        <v>97.833027863940046</v>
      </c>
      <c r="V53" s="52"/>
    </row>
    <row r="54" spans="1:22" x14ac:dyDescent="0.2">
      <c r="A54" s="33" t="s">
        <v>865</v>
      </c>
      <c r="B54" s="34" t="s">
        <v>854</v>
      </c>
      <c r="C54" s="29">
        <v>10040.627590556856</v>
      </c>
      <c r="D54" s="30">
        <v>275.43807351041818</v>
      </c>
      <c r="E54" s="30">
        <v>29.234596592968114</v>
      </c>
      <c r="F54" s="30">
        <v>1.2561402015203608E-2</v>
      </c>
      <c r="G54" s="30">
        <v>5.1321125403853307E-2</v>
      </c>
      <c r="H54" s="30">
        <v>0.10010000000000001</v>
      </c>
      <c r="I54" s="30">
        <v>1.3107242712642471</v>
      </c>
      <c r="J54" s="30">
        <v>0.85820000000000007</v>
      </c>
      <c r="K54" s="30">
        <v>2.573201190195844</v>
      </c>
      <c r="L54" s="30">
        <v>6.2190000000000002E-2</v>
      </c>
      <c r="M54" s="30">
        <v>2.214354589930013</v>
      </c>
      <c r="N54" s="30">
        <v>0.50937496697041751</v>
      </c>
      <c r="O54" s="30">
        <v>615.12600118998569</v>
      </c>
      <c r="P54" s="30">
        <v>7.6898820872491784</v>
      </c>
      <c r="Q54" s="30">
        <v>629.14936759692432</v>
      </c>
      <c r="R54" s="30">
        <v>12.067144265562021</v>
      </c>
      <c r="S54" s="30">
        <v>679.88368778706456</v>
      </c>
      <c r="T54" s="30">
        <v>47.310567821129176</v>
      </c>
      <c r="U54" s="30">
        <v>90.475181599391362</v>
      </c>
      <c r="V54" s="52"/>
    </row>
    <row r="55" spans="1:22" x14ac:dyDescent="0.2">
      <c r="A55" s="33" t="s">
        <v>866</v>
      </c>
      <c r="B55" s="34" t="s">
        <v>854</v>
      </c>
      <c r="C55" s="29">
        <v>9734.2582070707103</v>
      </c>
      <c r="D55" s="30">
        <v>289.18532083697556</v>
      </c>
      <c r="E55" s="30">
        <v>29.937022873863583</v>
      </c>
      <c r="F55" s="30">
        <v>1.2200711525595804E-2</v>
      </c>
      <c r="G55" s="30">
        <v>6.2306698990841486E-2</v>
      </c>
      <c r="H55" s="30">
        <v>9.7909999999999997E-2</v>
      </c>
      <c r="I55" s="30">
        <v>1.5876578852585266</v>
      </c>
      <c r="J55" s="30">
        <v>0.8004</v>
      </c>
      <c r="K55" s="30">
        <v>3.8859753892271285</v>
      </c>
      <c r="L55" s="30">
        <v>5.9310000000000002E-2</v>
      </c>
      <c r="M55" s="30">
        <v>3.5468503161333658</v>
      </c>
      <c r="N55" s="30">
        <v>0.40856097278945758</v>
      </c>
      <c r="O55" s="30">
        <v>602.13525392545966</v>
      </c>
      <c r="P55" s="30">
        <v>9.1269556891991837</v>
      </c>
      <c r="Q55" s="30">
        <v>597.03980763289258</v>
      </c>
      <c r="R55" s="30">
        <v>17.541241305651113</v>
      </c>
      <c r="S55" s="30">
        <v>577.73048392540488</v>
      </c>
      <c r="T55" s="30">
        <v>77.080192120519328</v>
      </c>
      <c r="U55" s="30">
        <v>104.22424827477268</v>
      </c>
      <c r="V55" s="52"/>
    </row>
    <row r="56" spans="1:22" x14ac:dyDescent="0.2">
      <c r="A56" s="33" t="s">
        <v>867</v>
      </c>
      <c r="B56" s="34" t="s">
        <v>854</v>
      </c>
      <c r="C56" s="29">
        <v>9472.2370111731834</v>
      </c>
      <c r="D56" s="30">
        <v>298.56286491751064</v>
      </c>
      <c r="E56" s="30">
        <v>30.627869958435266</v>
      </c>
      <c r="F56" s="30">
        <v>1.2112700253732091E-2</v>
      </c>
      <c r="G56" s="30">
        <v>7.8471470826000991E-2</v>
      </c>
      <c r="H56" s="30">
        <v>9.6950000000000008E-2</v>
      </c>
      <c r="I56" s="30">
        <v>1.4594277945985981</v>
      </c>
      <c r="J56" s="30">
        <v>0.79280000000000006</v>
      </c>
      <c r="K56" s="30">
        <v>3.6780888285443543</v>
      </c>
      <c r="L56" s="30">
        <v>5.9330000000000001E-2</v>
      </c>
      <c r="M56" s="30">
        <v>3.3761528317029508</v>
      </c>
      <c r="N56" s="30">
        <v>0.39678970863142077</v>
      </c>
      <c r="O56" s="30">
        <v>596.5029649034484</v>
      </c>
      <c r="P56" s="30">
        <v>8.3148987677446264</v>
      </c>
      <c r="Q56" s="30">
        <v>592.76962633859807</v>
      </c>
      <c r="R56" s="30">
        <v>16.51542243603166</v>
      </c>
      <c r="S56" s="30">
        <v>578.50548461731989</v>
      </c>
      <c r="T56" s="30">
        <v>73.360986666887513</v>
      </c>
      <c r="U56" s="30">
        <v>103.11103019153462</v>
      </c>
      <c r="V56" s="52"/>
    </row>
    <row r="57" spans="1:22" x14ac:dyDescent="0.2">
      <c r="A57" s="33" t="s">
        <v>868</v>
      </c>
      <c r="B57" s="34" t="s">
        <v>854</v>
      </c>
      <c r="C57" s="29">
        <v>9164.7723945289854</v>
      </c>
      <c r="D57" s="30">
        <v>285.52778380956721</v>
      </c>
      <c r="E57" s="30">
        <v>29.545815810582202</v>
      </c>
      <c r="F57" s="30">
        <v>1.1145633411221918E-2</v>
      </c>
      <c r="G57" s="30">
        <v>6.7905470250414879E-2</v>
      </c>
      <c r="H57" s="30">
        <v>9.783E-2</v>
      </c>
      <c r="I57" s="30">
        <v>1.1242892972731968</v>
      </c>
      <c r="J57" s="30">
        <v>0.80120000000000002</v>
      </c>
      <c r="K57" s="30">
        <v>2.2436394941332942</v>
      </c>
      <c r="L57" s="30">
        <v>5.9420000000000001E-2</v>
      </c>
      <c r="M57" s="30">
        <v>1.941620909361981</v>
      </c>
      <c r="N57" s="30">
        <v>0.50110068939908003</v>
      </c>
      <c r="O57" s="30">
        <v>601.68358522821495</v>
      </c>
      <c r="P57" s="30">
        <v>6.458567158141939</v>
      </c>
      <c r="Q57" s="30">
        <v>597.52759408174575</v>
      </c>
      <c r="R57" s="30">
        <v>10.133836253307779</v>
      </c>
      <c r="S57" s="30">
        <v>581.78485387756837</v>
      </c>
      <c r="T57" s="30">
        <v>42.166550346060831</v>
      </c>
      <c r="U57" s="30">
        <v>103.42029037332658</v>
      </c>
      <c r="V57" s="52"/>
    </row>
    <row r="58" spans="1:22" x14ac:dyDescent="0.2">
      <c r="A58" s="33" t="s">
        <v>869</v>
      </c>
      <c r="B58" s="34" t="s">
        <v>854</v>
      </c>
      <c r="C58" s="29">
        <v>8851.9349295369648</v>
      </c>
      <c r="D58" s="30">
        <v>291.50762072512049</v>
      </c>
      <c r="E58" s="30">
        <v>30.470184603014189</v>
      </c>
      <c r="F58" s="30">
        <v>1.1408659407450042E-2</v>
      </c>
      <c r="G58" s="30">
        <v>5.6164139358852221E-2</v>
      </c>
      <c r="H58" s="30">
        <v>9.8820000000000005E-2</v>
      </c>
      <c r="I58" s="30">
        <v>1.502580047420053</v>
      </c>
      <c r="J58" s="30">
        <v>0.81690000000000007</v>
      </c>
      <c r="K58" s="30">
        <v>3.3551803325230853</v>
      </c>
      <c r="L58" s="30">
        <v>5.9979999999999999E-2</v>
      </c>
      <c r="M58" s="30">
        <v>2.9999147095950698</v>
      </c>
      <c r="N58" s="30">
        <v>0.44783883383404238</v>
      </c>
      <c r="O58" s="30">
        <v>607.46717770435669</v>
      </c>
      <c r="P58" s="30">
        <v>8.7108111744565253</v>
      </c>
      <c r="Q58" s="30">
        <v>606.33756418796509</v>
      </c>
      <c r="R58" s="30">
        <v>15.317721685533037</v>
      </c>
      <c r="S58" s="30">
        <v>602.11806256393049</v>
      </c>
      <c r="T58" s="30">
        <v>64.927590858543795</v>
      </c>
      <c r="U58" s="30">
        <v>100.88838310507555</v>
      </c>
      <c r="V58" s="52"/>
    </row>
    <row r="59" spans="1:22" x14ac:dyDescent="0.2">
      <c r="A59" s="33" t="s">
        <v>870</v>
      </c>
      <c r="B59" s="34" t="s">
        <v>854</v>
      </c>
      <c r="C59" s="29">
        <v>9010.154963680392</v>
      </c>
      <c r="D59" s="30">
        <v>303.4993986319684</v>
      </c>
      <c r="E59" s="30">
        <v>31.018519678551431</v>
      </c>
      <c r="F59" s="30">
        <v>1.0967172729270697E-2</v>
      </c>
      <c r="G59" s="30">
        <v>4.6379408383589567E-2</v>
      </c>
      <c r="H59" s="30">
        <v>9.6670000000000006E-2</v>
      </c>
      <c r="I59" s="30">
        <v>1.9023074119575807</v>
      </c>
      <c r="J59" s="30">
        <v>0.80190000000000006</v>
      </c>
      <c r="K59" s="30">
        <v>2.773536951579298</v>
      </c>
      <c r="L59" s="30">
        <v>6.0180000000000004E-2</v>
      </c>
      <c r="M59" s="30">
        <v>2.0183492592182941</v>
      </c>
      <c r="N59" s="30">
        <v>0.685877796174439</v>
      </c>
      <c r="O59" s="30">
        <v>594.86621303001527</v>
      </c>
      <c r="P59" s="30">
        <v>10.809759560673355</v>
      </c>
      <c r="Q59" s="30">
        <v>597.90477689116994</v>
      </c>
      <c r="R59" s="30">
        <v>12.53302843646499</v>
      </c>
      <c r="S59" s="30">
        <v>609.44684438844786</v>
      </c>
      <c r="T59" s="30">
        <v>43.6298571447171</v>
      </c>
      <c r="U59" s="30">
        <v>97.607563072532827</v>
      </c>
      <c r="V59" s="52"/>
    </row>
    <row r="60" spans="1:22" x14ac:dyDescent="0.2">
      <c r="A60" s="33" t="s">
        <v>871</v>
      </c>
      <c r="B60" s="34" t="s">
        <v>854</v>
      </c>
      <c r="C60" s="29">
        <v>8292.2799852586431</v>
      </c>
      <c r="D60" s="30">
        <v>295.00179276383153</v>
      </c>
      <c r="E60" s="30">
        <v>30.644310059574821</v>
      </c>
      <c r="F60" s="30">
        <v>9.6856325230557754E-3</v>
      </c>
      <c r="G60" s="30">
        <v>8.1169891267235977E-2</v>
      </c>
      <c r="H60" s="30">
        <v>9.8080000000000001E-2</v>
      </c>
      <c r="I60" s="30">
        <v>1.3167112481038392</v>
      </c>
      <c r="J60" s="30">
        <v>0.8155</v>
      </c>
      <c r="K60" s="30">
        <v>3.0925541602879281</v>
      </c>
      <c r="L60" s="30">
        <v>6.0319999999999999E-2</v>
      </c>
      <c r="M60" s="30">
        <v>2.7982427920805946</v>
      </c>
      <c r="N60" s="30">
        <v>0.42576820966047318</v>
      </c>
      <c r="O60" s="30">
        <v>603.15985460016429</v>
      </c>
      <c r="P60" s="30">
        <v>7.5816539798871903</v>
      </c>
      <c r="Q60" s="30">
        <v>605.54528917572952</v>
      </c>
      <c r="R60" s="30">
        <v>14.105239268883517</v>
      </c>
      <c r="S60" s="30">
        <v>614.48292239144564</v>
      </c>
      <c r="T60" s="30">
        <v>60.437623962983643</v>
      </c>
      <c r="U60" s="30">
        <v>98.157301467839957</v>
      </c>
      <c r="V60" s="52"/>
    </row>
    <row r="61" spans="1:22" x14ac:dyDescent="0.2">
      <c r="A61" s="33" t="s">
        <v>872</v>
      </c>
      <c r="B61" s="34" t="s">
        <v>854</v>
      </c>
      <c r="C61" s="29">
        <v>7509.8580508474515</v>
      </c>
      <c r="D61" s="30">
        <v>279.04780327284499</v>
      </c>
      <c r="E61" s="30">
        <v>29.140528867153478</v>
      </c>
      <c r="F61" s="30">
        <v>1.0826989464404189E-2</v>
      </c>
      <c r="G61" s="30">
        <v>2.0632629330943498E-2</v>
      </c>
      <c r="H61" s="30">
        <v>9.8680000000000004E-2</v>
      </c>
      <c r="I61" s="30">
        <v>0.68342700910704224</v>
      </c>
      <c r="J61" s="30">
        <v>0.8044</v>
      </c>
      <c r="K61" s="30">
        <v>2.2299709414532467</v>
      </c>
      <c r="L61" s="30">
        <v>5.9139999999999998E-2</v>
      </c>
      <c r="M61" s="30">
        <v>2.1226629320146149</v>
      </c>
      <c r="N61" s="30">
        <v>0.30647350438641169</v>
      </c>
      <c r="O61" s="30">
        <v>606.67127469164177</v>
      </c>
      <c r="P61" s="30">
        <v>3.9570371174085923</v>
      </c>
      <c r="Q61" s="30">
        <v>599.3182321130646</v>
      </c>
      <c r="R61" s="30">
        <v>10.094248489018456</v>
      </c>
      <c r="S61" s="30">
        <v>571.59476606780424</v>
      </c>
      <c r="T61" s="30">
        <v>46.177474460206696</v>
      </c>
      <c r="U61" s="30">
        <v>106.13660423539928</v>
      </c>
      <c r="V61" s="52"/>
    </row>
    <row r="62" spans="1:22" x14ac:dyDescent="0.2">
      <c r="A62" s="35"/>
      <c r="B62" s="34"/>
      <c r="C62" s="29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52"/>
    </row>
    <row r="63" spans="1:22" x14ac:dyDescent="0.2">
      <c r="A63" s="33"/>
      <c r="B63" s="34"/>
      <c r="C63" s="29">
        <v>10334.197542399423</v>
      </c>
      <c r="D63" s="30">
        <v>290.00439518256235</v>
      </c>
      <c r="E63" s="30">
        <v>30.094207673903458</v>
      </c>
      <c r="F63" s="30">
        <v>1.2904517612772339E-2</v>
      </c>
      <c r="G63" s="30">
        <v>4.7637969461615651E-2</v>
      </c>
      <c r="H63" s="30">
        <v>9.8098888888888902E-2</v>
      </c>
      <c r="I63" s="30">
        <v>1.9717692666672644</v>
      </c>
      <c r="J63" s="30">
        <v>0.81271111111111116</v>
      </c>
      <c r="K63" s="30">
        <v>3.9514000353895167</v>
      </c>
      <c r="L63" s="30">
        <v>6.0100555555555567E-2</v>
      </c>
      <c r="M63" s="30">
        <v>2.7048904992633158</v>
      </c>
      <c r="N63" s="30">
        <v>0.51788875858316219</v>
      </c>
      <c r="O63" s="30">
        <v>603.26165035726592</v>
      </c>
      <c r="P63" s="30">
        <v>11.387857743778085</v>
      </c>
      <c r="Q63" s="30">
        <v>603.9401107773939</v>
      </c>
      <c r="R63" s="30">
        <v>17.88179791719357</v>
      </c>
      <c r="S63" s="30">
        <v>606.29725759657401</v>
      </c>
      <c r="T63" s="30">
        <v>58.036384535289244</v>
      </c>
      <c r="U63" s="30">
        <v>99.691800688976983</v>
      </c>
      <c r="V63" s="52"/>
    </row>
    <row r="64" spans="1:22" x14ac:dyDescent="0.2">
      <c r="A64" s="33"/>
      <c r="B64" s="34"/>
      <c r="C64" s="29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52"/>
    </row>
    <row r="65" spans="1:28" x14ac:dyDescent="0.2">
      <c r="A65" s="35" t="s">
        <v>873</v>
      </c>
      <c r="B65" s="34"/>
      <c r="C65" s="29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52"/>
    </row>
    <row r="66" spans="1:28" x14ac:dyDescent="0.2">
      <c r="A66" s="33" t="s">
        <v>874</v>
      </c>
      <c r="B66" s="34" t="s">
        <v>847</v>
      </c>
      <c r="C66" s="29">
        <v>10345.729248623138</v>
      </c>
      <c r="D66" s="30">
        <v>502.44735823397468</v>
      </c>
      <c r="E66" s="30">
        <v>25.564985852821998</v>
      </c>
      <c r="F66" s="30">
        <v>8.7518590719149442E-2</v>
      </c>
      <c r="G66" s="30">
        <v>1.1072847556767567E-3</v>
      </c>
      <c r="H66" s="30">
        <v>5.3790000000000004E-2</v>
      </c>
      <c r="I66" s="30">
        <v>2.4454235017207528</v>
      </c>
      <c r="J66" s="30">
        <v>0.39419999999999999</v>
      </c>
      <c r="K66" s="30">
        <v>3.1783290289814774</v>
      </c>
      <c r="L66" s="30">
        <v>5.3159999999999999E-2</v>
      </c>
      <c r="M66" s="30">
        <v>2.0301919401125974</v>
      </c>
      <c r="N66" s="30">
        <v>0.76940539491734428</v>
      </c>
      <c r="O66" s="30">
        <v>337.77322263515987</v>
      </c>
      <c r="P66" s="30">
        <v>8.0473168097596766</v>
      </c>
      <c r="Q66" s="30">
        <v>337.43607064620181</v>
      </c>
      <c r="R66" s="30">
        <v>9.1248086570508153</v>
      </c>
      <c r="S66" s="30">
        <v>335.11340114832564</v>
      </c>
      <c r="T66" s="30">
        <v>46.01233827675253</v>
      </c>
      <c r="U66" s="30">
        <v>100.7937078844713</v>
      </c>
      <c r="V66" s="52"/>
      <c r="AB66" s="21"/>
    </row>
    <row r="67" spans="1:28" x14ac:dyDescent="0.2">
      <c r="A67" s="33" t="s">
        <v>875</v>
      </c>
      <c r="B67" s="34" t="s">
        <v>847</v>
      </c>
      <c r="C67" s="29">
        <v>8540.5943377742897</v>
      </c>
      <c r="D67" s="30">
        <v>433.11586937945015</v>
      </c>
      <c r="E67" s="30">
        <v>21.689411659389062</v>
      </c>
      <c r="F67" s="30">
        <v>6.4589018743706747E-2</v>
      </c>
      <c r="G67" s="30">
        <v>2.0902724275333087E-2</v>
      </c>
      <c r="H67" s="30">
        <v>5.3319999999999999E-2</v>
      </c>
      <c r="I67" s="30">
        <v>2.3589445877925517</v>
      </c>
      <c r="J67" s="30">
        <v>0.39250000000000002</v>
      </c>
      <c r="K67" s="30">
        <v>2.9036587283949045</v>
      </c>
      <c r="L67" s="30">
        <v>5.3400000000000003E-2</v>
      </c>
      <c r="M67" s="30">
        <v>1.6931079241171081</v>
      </c>
      <c r="N67" s="30">
        <v>0.81240421428469245</v>
      </c>
      <c r="O67" s="30">
        <v>334.88277592786886</v>
      </c>
      <c r="P67" s="30">
        <v>7.6980170447877505</v>
      </c>
      <c r="Q67" s="30">
        <v>336.20387414519848</v>
      </c>
      <c r="R67" s="30">
        <v>8.3105671742397931</v>
      </c>
      <c r="S67" s="30">
        <v>345.35218915044209</v>
      </c>
      <c r="T67" s="30">
        <v>38.303001475971953</v>
      </c>
      <c r="U67" s="30">
        <v>96.968482160681319</v>
      </c>
      <c r="V67" s="52"/>
      <c r="AB67" s="21"/>
    </row>
    <row r="68" spans="1:28" x14ac:dyDescent="0.2">
      <c r="A68" s="33" t="s">
        <v>876</v>
      </c>
      <c r="B68" s="34" t="s">
        <v>847</v>
      </c>
      <c r="C68" s="29">
        <v>7759.1124060150387</v>
      </c>
      <c r="D68" s="30">
        <v>461.86817503840422</v>
      </c>
      <c r="E68" s="30">
        <v>23.102865741644202</v>
      </c>
      <c r="F68" s="30">
        <v>7.2275585578236767E-2</v>
      </c>
      <c r="G68" s="30">
        <v>1.4566118729696518E-2</v>
      </c>
      <c r="H68" s="30">
        <v>5.3370000000000001E-2</v>
      </c>
      <c r="I68" s="30">
        <v>2.5151892737170756</v>
      </c>
      <c r="J68" s="30">
        <v>0.39150000000000001</v>
      </c>
      <c r="K68" s="30">
        <v>3.2013930640878598</v>
      </c>
      <c r="L68" s="30">
        <v>5.3220000000000003E-2</v>
      </c>
      <c r="M68" s="30">
        <v>1.980590939131154</v>
      </c>
      <c r="N68" s="30">
        <v>0.78565462702209687</v>
      </c>
      <c r="O68" s="30">
        <v>335.16876722955823</v>
      </c>
      <c r="P68" s="30">
        <v>8.2147241075873296</v>
      </c>
      <c r="Q68" s="30">
        <v>335.46754773000521</v>
      </c>
      <c r="R68" s="30">
        <v>9.1457788755693006</v>
      </c>
      <c r="S68" s="30">
        <v>337.53945964260788</v>
      </c>
      <c r="T68" s="30">
        <v>44.868849174013839</v>
      </c>
      <c r="U68" s="30">
        <v>99.297654734779812</v>
      </c>
      <c r="V68" s="52"/>
      <c r="AB68" s="21"/>
    </row>
    <row r="69" spans="1:28" x14ac:dyDescent="0.2">
      <c r="A69" s="33" t="s">
        <v>877</v>
      </c>
      <c r="B69" s="34" t="s">
        <v>847</v>
      </c>
      <c r="C69" s="29">
        <v>15586.296031096546</v>
      </c>
      <c r="D69" s="30">
        <v>963.08393484400528</v>
      </c>
      <c r="E69" s="30">
        <v>48.685334872038233</v>
      </c>
      <c r="F69" s="30">
        <v>9.8083709770016167E-2</v>
      </c>
      <c r="G69" s="30" t="s">
        <v>855</v>
      </c>
      <c r="H69" s="30">
        <v>5.3310000000000003E-2</v>
      </c>
      <c r="I69" s="30">
        <v>2.5137216991911102</v>
      </c>
      <c r="J69" s="30">
        <v>0.39360000000000001</v>
      </c>
      <c r="K69" s="30">
        <v>3.0133261638800479</v>
      </c>
      <c r="L69" s="30">
        <v>5.357E-2</v>
      </c>
      <c r="M69" s="30">
        <v>1.6617273509633894</v>
      </c>
      <c r="N69" s="30">
        <v>0.83420166370386128</v>
      </c>
      <c r="O69" s="30">
        <v>334.78403646401182</v>
      </c>
      <c r="P69" s="30">
        <v>8.2007495866685147</v>
      </c>
      <c r="Q69" s="30">
        <v>337.02572079171318</v>
      </c>
      <c r="R69" s="30">
        <v>8.6422236851115102</v>
      </c>
      <c r="S69" s="30">
        <v>352.52166660506674</v>
      </c>
      <c r="T69" s="30">
        <v>37.545359570809381</v>
      </c>
      <c r="U69" s="30">
        <v>94.968357459592241</v>
      </c>
      <c r="V69" s="52"/>
      <c r="AB69" s="21"/>
    </row>
    <row r="70" spans="1:28" x14ac:dyDescent="0.2">
      <c r="A70" s="33" t="s">
        <v>878</v>
      </c>
      <c r="B70" s="34" t="s">
        <v>847</v>
      </c>
      <c r="C70" s="29">
        <v>17015.726125387271</v>
      </c>
      <c r="D70" s="30">
        <v>916.00851961174669</v>
      </c>
      <c r="E70" s="30">
        <v>47.24056947872468</v>
      </c>
      <c r="F70" s="30">
        <v>9.1229599999862965E-2</v>
      </c>
      <c r="G70" s="30">
        <v>1.1587975124880806E-2</v>
      </c>
      <c r="H70" s="30">
        <v>5.3859999999999998E-2</v>
      </c>
      <c r="I70" s="30">
        <v>2.8282179567041417</v>
      </c>
      <c r="J70" s="30">
        <v>0.39750000000000002</v>
      </c>
      <c r="K70" s="30">
        <v>3.3606657763277599</v>
      </c>
      <c r="L70" s="30">
        <v>5.3540000000000004E-2</v>
      </c>
      <c r="M70" s="30">
        <v>1.8152844541715536</v>
      </c>
      <c r="N70" s="30">
        <v>0.84156478059373396</v>
      </c>
      <c r="O70" s="30">
        <v>338.14771812619239</v>
      </c>
      <c r="P70" s="30">
        <v>9.3170544126428609</v>
      </c>
      <c r="Q70" s="30">
        <v>339.7982109133406</v>
      </c>
      <c r="R70" s="30">
        <v>9.7051596082769418</v>
      </c>
      <c r="S70" s="30">
        <v>351.10548717794012</v>
      </c>
      <c r="T70" s="30">
        <v>41.025157676038575</v>
      </c>
      <c r="U70" s="30">
        <v>96.309437042440535</v>
      </c>
      <c r="V70" s="52"/>
    </row>
    <row r="71" spans="1:28" x14ac:dyDescent="0.2">
      <c r="A71" s="33" t="s">
        <v>879</v>
      </c>
      <c r="B71" s="34" t="s">
        <v>847</v>
      </c>
      <c r="C71" s="29">
        <v>8492.5904255319074</v>
      </c>
      <c r="D71" s="30">
        <v>513.25769484140255</v>
      </c>
      <c r="E71" s="30">
        <v>25.730443020837114</v>
      </c>
      <c r="F71" s="30">
        <v>5.5577285413939866E-2</v>
      </c>
      <c r="G71" s="30">
        <v>2.4591996675980006E-2</v>
      </c>
      <c r="H71" s="30">
        <v>5.3429999999999998E-2</v>
      </c>
      <c r="I71" s="30">
        <v>2.4484077243476645</v>
      </c>
      <c r="J71" s="30">
        <v>0.39070000000000005</v>
      </c>
      <c r="K71" s="30">
        <v>3.276442701128353</v>
      </c>
      <c r="L71" s="30">
        <v>5.3040000000000004E-2</v>
      </c>
      <c r="M71" s="30">
        <v>2.1772405446187957</v>
      </c>
      <c r="N71" s="30">
        <v>0.74727622232016244</v>
      </c>
      <c r="O71" s="30">
        <v>335.56250277269254</v>
      </c>
      <c r="P71" s="30">
        <v>8.0057640420613936</v>
      </c>
      <c r="Q71" s="30">
        <v>334.86960688823393</v>
      </c>
      <c r="R71" s="30">
        <v>9.346098304378966</v>
      </c>
      <c r="S71" s="30">
        <v>330.05980005327291</v>
      </c>
      <c r="T71" s="30">
        <v>49.389348972621633</v>
      </c>
      <c r="U71" s="30">
        <v>101.6671835584132</v>
      </c>
      <c r="V71" s="52"/>
    </row>
    <row r="72" spans="1:28" x14ac:dyDescent="0.2">
      <c r="A72" s="33" t="s">
        <v>880</v>
      </c>
      <c r="B72" s="34" t="s">
        <v>847</v>
      </c>
      <c r="C72" s="29">
        <v>7493.8335348162473</v>
      </c>
      <c r="D72" s="30">
        <v>496.86912368240024</v>
      </c>
      <c r="E72" s="30">
        <v>24.92042266527563</v>
      </c>
      <c r="F72" s="30">
        <v>5.6730128279336184E-2</v>
      </c>
      <c r="G72" s="30">
        <v>2.5112768374417642E-3</v>
      </c>
      <c r="H72" s="30">
        <v>5.3319999999999999E-2</v>
      </c>
      <c r="I72" s="30">
        <v>2.7185917190671676</v>
      </c>
      <c r="J72" s="30">
        <v>0.39</v>
      </c>
      <c r="K72" s="30">
        <v>4.0247429532238375</v>
      </c>
      <c r="L72" s="30">
        <v>5.3069999999999999E-2</v>
      </c>
      <c r="M72" s="30">
        <v>2.9677963044225866</v>
      </c>
      <c r="N72" s="30">
        <v>0.67546965127041547</v>
      </c>
      <c r="O72" s="30">
        <v>334.87884983604414</v>
      </c>
      <c r="P72" s="30">
        <v>8.8715633527864366</v>
      </c>
      <c r="Q72" s="30">
        <v>334.40015475927066</v>
      </c>
      <c r="R72" s="30">
        <v>11.467045738346501</v>
      </c>
      <c r="S72" s="30">
        <v>331.07182809507367</v>
      </c>
      <c r="T72" s="30">
        <v>67.310619325746629</v>
      </c>
      <c r="U72" s="30">
        <v>101.14990809181059</v>
      </c>
      <c r="V72" s="52"/>
    </row>
    <row r="73" spans="1:28" x14ac:dyDescent="0.2">
      <c r="A73" s="33" t="s">
        <v>881</v>
      </c>
      <c r="B73" s="34" t="s">
        <v>847</v>
      </c>
      <c r="C73" s="29">
        <v>7860.0377474163588</v>
      </c>
      <c r="D73" s="30">
        <v>555.30760582195114</v>
      </c>
      <c r="E73" s="30">
        <v>28.124876282409279</v>
      </c>
      <c r="F73" s="30">
        <v>4.8078785004111772E-2</v>
      </c>
      <c r="G73" s="30">
        <v>5.8668208454580265E-3</v>
      </c>
      <c r="H73" s="30">
        <v>5.407E-2</v>
      </c>
      <c r="I73" s="30">
        <v>2.4903798901928242</v>
      </c>
      <c r="J73" s="30">
        <v>0.39660000000000001</v>
      </c>
      <c r="K73" s="30">
        <v>3.5214373327966055</v>
      </c>
      <c r="L73" s="30">
        <v>5.321E-2</v>
      </c>
      <c r="M73" s="30">
        <v>2.4896844963442351</v>
      </c>
      <c r="N73" s="30">
        <v>0.70720551151056532</v>
      </c>
      <c r="O73" s="30">
        <v>339.48241747720442</v>
      </c>
      <c r="P73" s="30">
        <v>8.2356449789093364</v>
      </c>
      <c r="Q73" s="30">
        <v>339.16135746284169</v>
      </c>
      <c r="R73" s="30">
        <v>10.153393563332543</v>
      </c>
      <c r="S73" s="30">
        <v>336.96114807324966</v>
      </c>
      <c r="T73" s="30">
        <v>56.407737070926714</v>
      </c>
      <c r="U73" s="30">
        <v>100.74823742095236</v>
      </c>
      <c r="V73" s="52"/>
    </row>
    <row r="74" spans="1:28" x14ac:dyDescent="0.2">
      <c r="A74" s="33" t="s">
        <v>882</v>
      </c>
      <c r="B74" s="34" t="s">
        <v>847</v>
      </c>
      <c r="C74" s="29">
        <v>4535.9709535256388</v>
      </c>
      <c r="D74" s="30">
        <v>308.76601950568221</v>
      </c>
      <c r="E74" s="30">
        <v>15.532216757092367</v>
      </c>
      <c r="F74" s="30">
        <v>3.6663744465453382E-2</v>
      </c>
      <c r="G74" s="30">
        <v>9.3108268491589499E-2</v>
      </c>
      <c r="H74" s="30">
        <v>5.3530000000000001E-2</v>
      </c>
      <c r="I74" s="30">
        <v>2.8801046898773714</v>
      </c>
      <c r="J74" s="30">
        <v>0.39170000000000005</v>
      </c>
      <c r="K74" s="30">
        <v>4.9153940803557905</v>
      </c>
      <c r="L74" s="30">
        <v>5.3089999999999998E-2</v>
      </c>
      <c r="M74" s="30">
        <v>3.9832268251435443</v>
      </c>
      <c r="N74" s="30">
        <v>0.58593566310127898</v>
      </c>
      <c r="O74" s="30">
        <v>336.16134313625503</v>
      </c>
      <c r="P74" s="30">
        <v>9.4336914552272084</v>
      </c>
      <c r="Q74" s="30">
        <v>335.63830199076688</v>
      </c>
      <c r="R74" s="30">
        <v>14.048389221986486</v>
      </c>
      <c r="S74" s="30">
        <v>332.01563708056551</v>
      </c>
      <c r="T74" s="30">
        <v>90.325718102490768</v>
      </c>
      <c r="U74" s="30">
        <v>101.24864783241625</v>
      </c>
      <c r="V74" s="52"/>
    </row>
    <row r="75" spans="1:28" x14ac:dyDescent="0.2">
      <c r="A75" s="33"/>
      <c r="B75" s="34"/>
      <c r="C75" s="29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52"/>
    </row>
    <row r="76" spans="1:28" x14ac:dyDescent="0.2">
      <c r="A76" s="33"/>
      <c r="B76" s="34"/>
      <c r="C76" s="29">
        <v>9736.6545344651604</v>
      </c>
      <c r="D76" s="30">
        <v>572.3027001065575</v>
      </c>
      <c r="E76" s="30">
        <v>28.954569592248063</v>
      </c>
      <c r="F76" s="30">
        <v>6.786071644153481E-2</v>
      </c>
      <c r="G76" s="30">
        <v>2.1780308217007056E-2</v>
      </c>
      <c r="H76" s="30">
        <v>5.3555555555555551E-2</v>
      </c>
      <c r="I76" s="30">
        <v>1.0516462239302786</v>
      </c>
      <c r="J76" s="30">
        <v>0.39314444444444446</v>
      </c>
      <c r="K76" s="30">
        <v>1.3131233285861885</v>
      </c>
      <c r="L76" s="30">
        <v>5.3255555555555563E-2</v>
      </c>
      <c r="M76" s="30">
        <v>0.75276259770697063</v>
      </c>
      <c r="N76" s="30">
        <v>0.75101308096935027</v>
      </c>
      <c r="O76" s="30">
        <v>336.31573706722077</v>
      </c>
      <c r="P76" s="30">
        <v>3.4553691609521051</v>
      </c>
      <c r="Q76" s="30">
        <v>336.66676059195248</v>
      </c>
      <c r="R76" s="30">
        <v>3.7300838414766786</v>
      </c>
      <c r="S76" s="30">
        <v>339.08229078072713</v>
      </c>
      <c r="T76" s="30">
        <v>17.067920272019443</v>
      </c>
      <c r="U76" s="30">
        <v>99.239068465061962</v>
      </c>
      <c r="V76" s="52"/>
    </row>
    <row r="77" spans="1:28" x14ac:dyDescent="0.2">
      <c r="A77" s="33"/>
      <c r="B77" s="34"/>
      <c r="C77" s="29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52"/>
    </row>
    <row r="78" spans="1:28" x14ac:dyDescent="0.2">
      <c r="A78" s="35" t="s">
        <v>883</v>
      </c>
      <c r="B78" s="34"/>
      <c r="C78" s="29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52"/>
    </row>
    <row r="79" spans="1:28" x14ac:dyDescent="0.2">
      <c r="A79" s="33" t="s">
        <v>884</v>
      </c>
      <c r="B79" s="34" t="s">
        <v>849</v>
      </c>
      <c r="C79" s="29">
        <v>11349.288003662996</v>
      </c>
      <c r="D79" s="30">
        <v>295.32252027544149</v>
      </c>
      <c r="E79" s="30">
        <v>27.242543318396567</v>
      </c>
      <c r="F79" s="30">
        <v>0.21977013885360394</v>
      </c>
      <c r="G79" s="30">
        <v>5.2112123339316807E-2</v>
      </c>
      <c r="H79" s="30">
        <v>9.1670000000000001E-2</v>
      </c>
      <c r="I79" s="30">
        <v>2.8146284492366953</v>
      </c>
      <c r="J79" s="30">
        <v>0.7451000000000001</v>
      </c>
      <c r="K79" s="30">
        <v>3.5534612621884292</v>
      </c>
      <c r="L79" s="30">
        <v>5.8970000000000002E-2</v>
      </c>
      <c r="M79" s="30">
        <v>2.1690905086282637</v>
      </c>
      <c r="N79" s="30">
        <v>0.79208080278980797</v>
      </c>
      <c r="O79" s="30">
        <v>565.39066400664626</v>
      </c>
      <c r="P79" s="30">
        <v>15.235746225170972</v>
      </c>
      <c r="Q79" s="30">
        <v>565.37927934837171</v>
      </c>
      <c r="R79" s="30">
        <v>15.405537719500662</v>
      </c>
      <c r="S79" s="30">
        <v>565.33347694332565</v>
      </c>
      <c r="T79" s="30">
        <v>47.237442177492198</v>
      </c>
      <c r="U79" s="30">
        <v>100.01011563363093</v>
      </c>
      <c r="V79" s="52"/>
    </row>
    <row r="80" spans="1:28" x14ac:dyDescent="0.2">
      <c r="A80" s="33" t="s">
        <v>885</v>
      </c>
      <c r="B80" s="34" t="s">
        <v>849</v>
      </c>
      <c r="C80" s="29">
        <v>12160.910937775423</v>
      </c>
      <c r="D80" s="30">
        <v>345.48128158774222</v>
      </c>
      <c r="E80" s="30">
        <v>31.184954862717806</v>
      </c>
      <c r="F80" s="30">
        <v>0.22324810807819331</v>
      </c>
      <c r="G80" s="30" t="s">
        <v>855</v>
      </c>
      <c r="H80" s="30">
        <v>9.0289999999999995E-2</v>
      </c>
      <c r="I80" s="30">
        <v>2.3284510608412776</v>
      </c>
      <c r="J80" s="30">
        <v>0.7349</v>
      </c>
      <c r="K80" s="30">
        <v>2.9648919942783567</v>
      </c>
      <c r="L80" s="30">
        <v>5.9049999999999998E-2</v>
      </c>
      <c r="M80" s="30">
        <v>1.8354563996464259</v>
      </c>
      <c r="N80" s="30">
        <v>0.78534093833256602</v>
      </c>
      <c r="O80" s="30">
        <v>557.22906002335253</v>
      </c>
      <c r="P80" s="30">
        <v>12.429848346393813</v>
      </c>
      <c r="Q80" s="30">
        <v>559.39978430276517</v>
      </c>
      <c r="R80" s="30">
        <v>12.751987398009224</v>
      </c>
      <c r="S80" s="30">
        <v>568.24110027508232</v>
      </c>
      <c r="T80" s="30">
        <v>39.952088866277158</v>
      </c>
      <c r="U80" s="30">
        <v>98.062083111130306</v>
      </c>
      <c r="V80" s="52"/>
    </row>
    <row r="81" spans="1:22" x14ac:dyDescent="0.2">
      <c r="A81" s="33" t="s">
        <v>886</v>
      </c>
      <c r="B81" s="34" t="s">
        <v>849</v>
      </c>
      <c r="C81" s="29">
        <v>11054.37205882353</v>
      </c>
      <c r="D81" s="30">
        <v>314.22723694880625</v>
      </c>
      <c r="E81" s="30">
        <v>28.517815847451232</v>
      </c>
      <c r="F81" s="30">
        <v>0.20247658843984023</v>
      </c>
      <c r="G81" s="30">
        <v>4.1803248171672931E-3</v>
      </c>
      <c r="H81" s="30">
        <v>9.0690000000000007E-2</v>
      </c>
      <c r="I81" s="30">
        <v>2.6761443575647452</v>
      </c>
      <c r="J81" s="30">
        <v>0.7339</v>
      </c>
      <c r="K81" s="30">
        <v>3.8197308474141183</v>
      </c>
      <c r="L81" s="30">
        <v>5.8709999999999998E-2</v>
      </c>
      <c r="M81" s="30">
        <v>2.7255449224258546</v>
      </c>
      <c r="N81" s="30">
        <v>0.70061071433251421</v>
      </c>
      <c r="O81" s="30">
        <v>559.60450099114462</v>
      </c>
      <c r="P81" s="30">
        <v>14.344216527015218</v>
      </c>
      <c r="Q81" s="30">
        <v>558.86780404763454</v>
      </c>
      <c r="R81" s="30">
        <v>16.416929562777604</v>
      </c>
      <c r="S81" s="30">
        <v>555.8687188241189</v>
      </c>
      <c r="T81" s="30">
        <v>59.450688481552604</v>
      </c>
      <c r="U81" s="30">
        <v>100.67206195285252</v>
      </c>
      <c r="V81" s="52"/>
    </row>
    <row r="82" spans="1:22" x14ac:dyDescent="0.2">
      <c r="A82" s="33" t="s">
        <v>504</v>
      </c>
      <c r="B82" s="34" t="s">
        <v>849</v>
      </c>
      <c r="C82" s="29">
        <v>10301.260992907799</v>
      </c>
      <c r="D82" s="30">
        <v>307.21896576935342</v>
      </c>
      <c r="E82" s="30">
        <v>27.593246602076459</v>
      </c>
      <c r="F82" s="30">
        <v>0.20655575468373985</v>
      </c>
      <c r="G82" s="30">
        <v>3.001979612591783E-3</v>
      </c>
      <c r="H82" s="30">
        <v>8.967E-2</v>
      </c>
      <c r="I82" s="30">
        <v>2.4486719332233964</v>
      </c>
      <c r="J82" s="30">
        <v>0.72550000000000003</v>
      </c>
      <c r="K82" s="30">
        <v>3.8101629748782546</v>
      </c>
      <c r="L82" s="30">
        <v>5.8700000000000002E-2</v>
      </c>
      <c r="M82" s="30">
        <v>2.9191347448477103</v>
      </c>
      <c r="N82" s="30">
        <v>0.6426685549590273</v>
      </c>
      <c r="O82" s="30">
        <v>553.59690597524741</v>
      </c>
      <c r="P82" s="30">
        <v>12.990019655230718</v>
      </c>
      <c r="Q82" s="30">
        <v>553.93545506633745</v>
      </c>
      <c r="R82" s="30">
        <v>16.267160842535787</v>
      </c>
      <c r="S82" s="30">
        <v>555.32736135442474</v>
      </c>
      <c r="T82" s="30">
        <v>63.67914218423671</v>
      </c>
      <c r="U82" s="30">
        <v>99.688390038092706</v>
      </c>
      <c r="V82" s="52"/>
    </row>
    <row r="83" spans="1:22" x14ac:dyDescent="0.2">
      <c r="A83" s="33" t="s">
        <v>506</v>
      </c>
      <c r="B83" s="34" t="s">
        <v>849</v>
      </c>
      <c r="C83" s="29">
        <v>10474.13365921788</v>
      </c>
      <c r="D83" s="30">
        <v>323.97995330095449</v>
      </c>
      <c r="E83" s="30">
        <v>29.476959981366306</v>
      </c>
      <c r="F83" s="30">
        <v>0.20339148513721805</v>
      </c>
      <c r="G83" s="30">
        <v>2.6525059243007233E-2</v>
      </c>
      <c r="H83" s="30">
        <v>9.0230000000000005E-2</v>
      </c>
      <c r="I83" s="30">
        <v>2.5619416483685082</v>
      </c>
      <c r="J83" s="30">
        <v>0.73470000000000002</v>
      </c>
      <c r="K83" s="30">
        <v>3.7343298533591254</v>
      </c>
      <c r="L83" s="30">
        <v>5.9070000000000004E-2</v>
      </c>
      <c r="M83" s="30">
        <v>2.716923709647372</v>
      </c>
      <c r="N83" s="30">
        <v>0.68605124586516542</v>
      </c>
      <c r="O83" s="30">
        <v>556.92254120011171</v>
      </c>
      <c r="P83" s="30">
        <v>13.669076205910123</v>
      </c>
      <c r="Q83" s="30">
        <v>559.29530267121379</v>
      </c>
      <c r="R83" s="30">
        <v>16.059087124904565</v>
      </c>
      <c r="S83" s="30">
        <v>568.96241701135557</v>
      </c>
      <c r="T83" s="30">
        <v>59.131623887981434</v>
      </c>
      <c r="U83" s="30">
        <v>97.883889084539732</v>
      </c>
      <c r="V83" s="52"/>
    </row>
    <row r="84" spans="1:22" x14ac:dyDescent="0.2">
      <c r="A84" s="33" t="s">
        <v>508</v>
      </c>
      <c r="B84" s="34" t="s">
        <v>849</v>
      </c>
      <c r="C84" s="29">
        <v>9970.5200623700584</v>
      </c>
      <c r="D84" s="30">
        <v>310.60352942360959</v>
      </c>
      <c r="E84" s="30">
        <v>28.622802936538665</v>
      </c>
      <c r="F84" s="30">
        <v>0.18743542484975914</v>
      </c>
      <c r="G84" s="30">
        <v>9.586297858475798E-2</v>
      </c>
      <c r="H84" s="30">
        <v>9.1520000000000004E-2</v>
      </c>
      <c r="I84" s="30">
        <v>2.4293795156708033</v>
      </c>
      <c r="J84" s="30">
        <v>0.74199999999999999</v>
      </c>
      <c r="K84" s="30">
        <v>3.520854044726796</v>
      </c>
      <c r="L84" s="30">
        <v>5.8820000000000004E-2</v>
      </c>
      <c r="M84" s="30">
        <v>2.5484364565568693</v>
      </c>
      <c r="N84" s="30">
        <v>0.68999722363081184</v>
      </c>
      <c r="O84" s="30">
        <v>564.52715570940984</v>
      </c>
      <c r="P84" s="30">
        <v>13.131153849603482</v>
      </c>
      <c r="Q84" s="30">
        <v>563.56677679398206</v>
      </c>
      <c r="R84" s="30">
        <v>15.227572638910688</v>
      </c>
      <c r="S84" s="30">
        <v>559.6917992715006</v>
      </c>
      <c r="T84" s="30">
        <v>55.551618267359366</v>
      </c>
      <c r="U84" s="30">
        <v>100.86393197902899</v>
      </c>
      <c r="V84" s="52"/>
    </row>
    <row r="85" spans="1:22" x14ac:dyDescent="0.2">
      <c r="A85" s="33" t="s">
        <v>510</v>
      </c>
      <c r="B85" s="34" t="s">
        <v>849</v>
      </c>
      <c r="C85" s="29">
        <v>9698.3927255985309</v>
      </c>
      <c r="D85" s="30">
        <v>331.85424450029313</v>
      </c>
      <c r="E85" s="30">
        <v>30.360269747056428</v>
      </c>
      <c r="F85" s="30">
        <v>0.18162246519840844</v>
      </c>
      <c r="G85" s="30" t="s">
        <v>855</v>
      </c>
      <c r="H85" s="30">
        <v>9.1150000000000009E-2</v>
      </c>
      <c r="I85" s="30">
        <v>3.1048697703083561</v>
      </c>
      <c r="J85" s="30">
        <v>0.73670000000000002</v>
      </c>
      <c r="K85" s="30">
        <v>3.7857891595495254</v>
      </c>
      <c r="L85" s="30">
        <v>5.8630000000000002E-2</v>
      </c>
      <c r="M85" s="30">
        <v>2.1660986288689714</v>
      </c>
      <c r="N85" s="30">
        <v>0.82013805826360586</v>
      </c>
      <c r="O85" s="30">
        <v>562.35512166073534</v>
      </c>
      <c r="P85" s="30">
        <v>16.720483426055402</v>
      </c>
      <c r="Q85" s="30">
        <v>560.47596145629996</v>
      </c>
      <c r="R85" s="30">
        <v>16.30613428906852</v>
      </c>
      <c r="S85" s="30">
        <v>552.85343460415777</v>
      </c>
      <c r="T85" s="30">
        <v>47.271957380444711</v>
      </c>
      <c r="U85" s="30">
        <v>101.71866293340128</v>
      </c>
      <c r="V85" s="52"/>
    </row>
    <row r="86" spans="1:22" x14ac:dyDescent="0.2">
      <c r="A86" s="33" t="s">
        <v>512</v>
      </c>
      <c r="B86" s="34" t="s">
        <v>849</v>
      </c>
      <c r="C86" s="29">
        <v>8095.8523573200991</v>
      </c>
      <c r="D86" s="30">
        <v>314.44299458035607</v>
      </c>
      <c r="E86" s="30">
        <v>28.559095601581927</v>
      </c>
      <c r="F86" s="30">
        <v>0.15745943573745774</v>
      </c>
      <c r="G86" s="30">
        <v>8.427181793410031E-2</v>
      </c>
      <c r="H86" s="30">
        <v>9.1270000000000004E-2</v>
      </c>
      <c r="I86" s="30">
        <v>2.6270919734248626</v>
      </c>
      <c r="J86" s="30">
        <v>0.73930000000000007</v>
      </c>
      <c r="K86" s="30">
        <v>4.2942177513664497</v>
      </c>
      <c r="L86" s="30">
        <v>5.876E-2</v>
      </c>
      <c r="M86" s="30">
        <v>3.3968652989657082</v>
      </c>
      <c r="N86" s="30">
        <v>0.61177428009767409</v>
      </c>
      <c r="O86" s="30">
        <v>563.02330172989832</v>
      </c>
      <c r="P86" s="30">
        <v>14.163619544280373</v>
      </c>
      <c r="Q86" s="30">
        <v>561.97293050561234</v>
      </c>
      <c r="R86" s="30">
        <v>18.533022985440343</v>
      </c>
      <c r="S86" s="30">
        <v>557.72240077549702</v>
      </c>
      <c r="T86" s="30">
        <v>74.070628844473489</v>
      </c>
      <c r="U86" s="30">
        <v>100.95045509146317</v>
      </c>
      <c r="V86" s="52"/>
    </row>
    <row r="87" spans="1:22" x14ac:dyDescent="0.2">
      <c r="A87" s="33" t="s">
        <v>514</v>
      </c>
      <c r="B87" s="34" t="s">
        <v>849</v>
      </c>
      <c r="C87" s="29">
        <v>8552.0913669663714</v>
      </c>
      <c r="D87" s="30">
        <v>338.70576962138699</v>
      </c>
      <c r="E87" s="30">
        <v>31.091103839284099</v>
      </c>
      <c r="F87" s="30">
        <v>0.15229757119179441</v>
      </c>
      <c r="G87" s="30">
        <v>6.6182996011492648E-2</v>
      </c>
      <c r="H87" s="30">
        <v>9.1300000000000006E-2</v>
      </c>
      <c r="I87" s="30">
        <v>2.511334853924061</v>
      </c>
      <c r="J87" s="30">
        <v>0.74180000000000001</v>
      </c>
      <c r="K87" s="30">
        <v>3.6695538290682417</v>
      </c>
      <c r="L87" s="30">
        <v>5.8939999999999999E-2</v>
      </c>
      <c r="M87" s="30">
        <v>2.6755976072450824</v>
      </c>
      <c r="N87" s="30">
        <v>0.68437062675865667</v>
      </c>
      <c r="O87" s="30">
        <v>563.21740842438271</v>
      </c>
      <c r="P87" s="30">
        <v>13.54399723254226</v>
      </c>
      <c r="Q87" s="30">
        <v>563.4328657631828</v>
      </c>
      <c r="R87" s="30">
        <v>15.867873031380409</v>
      </c>
      <c r="S87" s="30">
        <v>564.3029385342935</v>
      </c>
      <c r="T87" s="30">
        <v>58.278033423446821</v>
      </c>
      <c r="U87" s="30">
        <v>99.807633447252584</v>
      </c>
      <c r="V87" s="52"/>
    </row>
    <row r="88" spans="1:22" x14ac:dyDescent="0.2">
      <c r="A88" s="33"/>
      <c r="B88" s="34"/>
      <c r="C88" s="29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52"/>
    </row>
    <row r="89" spans="1:22" x14ac:dyDescent="0.2">
      <c r="A89" s="33"/>
      <c r="B89" s="34"/>
      <c r="C89" s="29">
        <v>10184.091351626965</v>
      </c>
      <c r="D89" s="30">
        <v>320.20405511199374</v>
      </c>
      <c r="E89" s="30">
        <v>29.183199192941053</v>
      </c>
      <c r="F89" s="30">
        <v>0.19269521913000168</v>
      </c>
      <c r="G89" s="30">
        <v>4.7448182791776296E-2</v>
      </c>
      <c r="H89" s="30">
        <v>9.0865555555555574E-2</v>
      </c>
      <c r="I89" s="30">
        <v>1.4976919921848322</v>
      </c>
      <c r="J89" s="30">
        <v>0.73710000000000009</v>
      </c>
      <c r="K89" s="30">
        <v>1.5777646655288327</v>
      </c>
      <c r="L89" s="30">
        <v>5.8849999999999993E-2</v>
      </c>
      <c r="M89" s="30">
        <v>0.55113932846990232</v>
      </c>
      <c r="N89" s="30">
        <v>0.71255916055886992</v>
      </c>
      <c r="O89" s="30">
        <v>560.65185108010303</v>
      </c>
      <c r="P89" s="30">
        <v>8.0334852556436864</v>
      </c>
      <c r="Q89" s="30">
        <v>560.70290666171115</v>
      </c>
      <c r="R89" s="30">
        <v>6.783540174623746</v>
      </c>
      <c r="S89" s="30">
        <v>560.92262751041733</v>
      </c>
      <c r="T89" s="30">
        <v>11.891123033535319</v>
      </c>
      <c r="U89" s="30">
        <v>99.961913696821341</v>
      </c>
      <c r="V89" s="52"/>
    </row>
    <row r="90" spans="1:22" x14ac:dyDescent="0.2">
      <c r="A90" s="33"/>
      <c r="B90" s="34"/>
      <c r="C90" s="29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52"/>
    </row>
  </sheetData>
  <conditionalFormatting sqref="I6:I90 M6:U90">
    <cfRule type="cellIs" dxfId="209" priority="12" stopIfTrue="1" operator="lessThan">
      <formula>1</formula>
    </cfRule>
    <cfRule type="cellIs" dxfId="208" priority="13" stopIfTrue="1" operator="lessThan">
      <formula>10</formula>
    </cfRule>
    <cfRule type="cellIs" dxfId="207" priority="14" stopIfTrue="1" operator="greaterThanOrEqual">
      <formula>10</formula>
    </cfRule>
  </conditionalFormatting>
  <conditionalFormatting sqref="K6:K90 D6:E90">
    <cfRule type="cellIs" dxfId="206" priority="1" operator="lessThan">
      <formula>1</formula>
    </cfRule>
    <cfRule type="cellIs" dxfId="205" priority="2" operator="lessThan">
      <formula>10</formula>
    </cfRule>
    <cfRule type="cellIs" dxfId="204" priority="3" operator="greaterThanOrEqual">
      <formula>10</formula>
    </cfRule>
  </conditionalFormatting>
  <conditionalFormatting sqref="F6:F90">
    <cfRule type="cellIs" dxfId="203" priority="15" stopIfTrue="1" operator="lessThan">
      <formula>0.001</formula>
    </cfRule>
    <cfRule type="cellIs" dxfId="202" priority="16" stopIfTrue="1" operator="lessThan">
      <formula>0.01</formula>
    </cfRule>
    <cfRule type="cellIs" dxfId="201" priority="17" stopIfTrue="1" operator="lessThan">
      <formula>0.1</formula>
    </cfRule>
    <cfRule type="cellIs" dxfId="200" priority="18" stopIfTrue="1" operator="lessThan">
      <formula>10</formula>
    </cfRule>
    <cfRule type="cellIs" dxfId="199" priority="19" operator="greaterThanOrEqual">
      <formula>10</formula>
    </cfRule>
  </conditionalFormatting>
  <conditionalFormatting sqref="G6:G90">
    <cfRule type="cellIs" dxfId="198" priority="9" stopIfTrue="1" operator="lessThan">
      <formula>0.001</formula>
    </cfRule>
    <cfRule type="cellIs" dxfId="197" priority="10" stopIfTrue="1" operator="lessThan">
      <formula>0.01</formula>
    </cfRule>
    <cfRule type="cellIs" dxfId="196" priority="11" stopIfTrue="1" operator="lessThan">
      <formula>0.1</formula>
    </cfRule>
    <cfRule type="cellIs" dxfId="195" priority="20" stopIfTrue="1" operator="lessThan">
      <formula>1</formula>
    </cfRule>
    <cfRule type="cellIs" dxfId="194" priority="21" stopIfTrue="1" operator="lessThan">
      <formula>10</formula>
    </cfRule>
    <cfRule type="cellIs" dxfId="193" priority="22" stopIfTrue="1" operator="greaterThanOrEqual">
      <formula>10</formula>
    </cfRule>
  </conditionalFormatting>
  <conditionalFormatting sqref="L6:L90 J6:J90 H6:H90">
    <cfRule type="cellIs" dxfId="192" priority="4" stopIfTrue="1" operator="lessThan">
      <formula>0.01</formula>
    </cfRule>
    <cfRule type="cellIs" dxfId="191" priority="5" stopIfTrue="1" operator="lessThan">
      <formula>0.1</formula>
    </cfRule>
    <cfRule type="cellIs" dxfId="190" priority="6" stopIfTrue="1" operator="lessThan">
      <formula>1</formula>
    </cfRule>
    <cfRule type="cellIs" dxfId="189" priority="7" stopIfTrue="1" operator="lessThan">
      <formula>10</formula>
    </cfRule>
    <cfRule type="cellIs" dxfId="188" priority="8" stopIfTrue="1" operator="greaterThanOrEqual">
      <formula>10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AQ194"/>
  <sheetViews>
    <sheetView topLeftCell="A43" zoomScale="55" zoomScaleNormal="55" workbookViewId="0">
      <selection activeCell="I67" sqref="I67"/>
    </sheetView>
  </sheetViews>
  <sheetFormatPr baseColWidth="10" defaultColWidth="8.83203125" defaultRowHeight="15" x14ac:dyDescent="0.2"/>
  <cols>
    <col min="1" max="2" width="8.83203125" style="12"/>
    <col min="3" max="3" width="9.5" style="12" bestFit="1" customWidth="1"/>
    <col min="4" max="21" width="9" style="12" bestFit="1" customWidth="1"/>
    <col min="22" max="16384" width="8.83203125" style="12"/>
  </cols>
  <sheetData>
    <row r="1" spans="1:43" x14ac:dyDescent="0.2">
      <c r="A1" s="33"/>
      <c r="B1" s="34"/>
      <c r="C1" s="29"/>
      <c r="D1" s="37"/>
      <c r="E1" s="37"/>
      <c r="F1" s="34"/>
      <c r="G1" s="34"/>
      <c r="H1" s="37"/>
      <c r="I1" s="30"/>
      <c r="J1" s="37"/>
      <c r="K1" s="30"/>
      <c r="L1" s="37"/>
      <c r="M1" s="30"/>
      <c r="N1" s="30"/>
      <c r="O1" s="43"/>
      <c r="P1" s="43"/>
      <c r="Q1" s="43"/>
      <c r="R1" s="43"/>
      <c r="S1" s="43"/>
      <c r="T1" s="43"/>
      <c r="U1" s="43"/>
    </row>
    <row r="2" spans="1:43" x14ac:dyDescent="0.2">
      <c r="A2" s="34"/>
      <c r="B2" s="29"/>
      <c r="C2" s="29"/>
      <c r="D2" s="37"/>
      <c r="E2" s="37"/>
      <c r="F2" s="30"/>
      <c r="G2" s="29"/>
      <c r="H2" s="37"/>
      <c r="I2" s="30"/>
      <c r="J2" s="37"/>
      <c r="K2" s="30"/>
      <c r="L2" s="37"/>
      <c r="M2" s="30"/>
      <c r="N2" s="30"/>
      <c r="O2" s="43"/>
      <c r="P2" s="43"/>
      <c r="Q2" s="43"/>
      <c r="R2" s="43"/>
      <c r="S2" s="43"/>
      <c r="T2" s="43"/>
      <c r="U2" s="43"/>
    </row>
    <row r="3" spans="1:43" ht="16" x14ac:dyDescent="0.2">
      <c r="A3" s="34" t="s">
        <v>0</v>
      </c>
      <c r="B3" s="34" t="s">
        <v>661</v>
      </c>
      <c r="C3" s="36" t="s">
        <v>662</v>
      </c>
      <c r="D3" s="37" t="s">
        <v>663</v>
      </c>
      <c r="E3" s="37" t="s">
        <v>664</v>
      </c>
      <c r="F3" s="38" t="s">
        <v>665</v>
      </c>
      <c r="G3" s="39" t="s">
        <v>666</v>
      </c>
      <c r="H3" s="40" t="s">
        <v>667</v>
      </c>
      <c r="I3" s="30" t="s">
        <v>668</v>
      </c>
      <c r="J3" s="41" t="s">
        <v>669</v>
      </c>
      <c r="K3" s="30" t="s">
        <v>668</v>
      </c>
      <c r="L3" s="41" t="s">
        <v>669</v>
      </c>
      <c r="M3" s="30" t="s">
        <v>668</v>
      </c>
      <c r="N3" s="30" t="s">
        <v>670</v>
      </c>
      <c r="O3" s="42" t="s">
        <v>671</v>
      </c>
      <c r="P3" s="43" t="s">
        <v>672</v>
      </c>
      <c r="Q3" s="42" t="s">
        <v>673</v>
      </c>
      <c r="R3" s="43" t="s">
        <v>672</v>
      </c>
      <c r="S3" s="42" t="s">
        <v>673</v>
      </c>
      <c r="T3" s="43" t="s">
        <v>672</v>
      </c>
      <c r="U3" s="44" t="s">
        <v>674</v>
      </c>
      <c r="V3" s="54" t="s">
        <v>1011</v>
      </c>
    </row>
    <row r="4" spans="1:43" ht="26.5" customHeight="1" x14ac:dyDescent="0.2">
      <c r="A4" s="45"/>
      <c r="B4" s="45" t="s">
        <v>675</v>
      </c>
      <c r="C4" s="46" t="s">
        <v>1</v>
      </c>
      <c r="D4" s="47" t="s">
        <v>2</v>
      </c>
      <c r="E4" s="47" t="s">
        <v>2</v>
      </c>
      <c r="F4" s="48" t="s">
        <v>676</v>
      </c>
      <c r="G4" s="45" t="s">
        <v>3</v>
      </c>
      <c r="H4" s="49" t="s">
        <v>677</v>
      </c>
      <c r="I4" s="48" t="s">
        <v>3</v>
      </c>
      <c r="J4" s="49" t="s">
        <v>678</v>
      </c>
      <c r="K4" s="48" t="s">
        <v>3</v>
      </c>
      <c r="L4" s="49" t="s">
        <v>679</v>
      </c>
      <c r="M4" s="48" t="s">
        <v>3</v>
      </c>
      <c r="N4" s="48"/>
      <c r="O4" s="50" t="s">
        <v>677</v>
      </c>
      <c r="P4" s="51" t="s">
        <v>680</v>
      </c>
      <c r="Q4" s="50" t="s">
        <v>678</v>
      </c>
      <c r="R4" s="51" t="s">
        <v>680</v>
      </c>
      <c r="S4" s="50" t="s">
        <v>679</v>
      </c>
      <c r="T4" s="51" t="s">
        <v>680</v>
      </c>
      <c r="U4" s="51" t="s">
        <v>3</v>
      </c>
      <c r="V4" s="55" t="s">
        <v>1012</v>
      </c>
    </row>
    <row r="5" spans="1:43" ht="16" x14ac:dyDescent="0.2">
      <c r="A5" s="79"/>
      <c r="B5" s="79"/>
      <c r="C5" s="26"/>
      <c r="D5" s="27"/>
      <c r="E5" s="27"/>
      <c r="F5" s="74"/>
      <c r="G5" s="79"/>
      <c r="H5" s="80"/>
      <c r="I5" s="74"/>
      <c r="J5" s="80"/>
      <c r="K5" s="74"/>
      <c r="L5" s="80"/>
      <c r="M5" s="74"/>
      <c r="N5" s="74"/>
      <c r="O5" s="43"/>
      <c r="P5" s="43"/>
      <c r="Q5" s="43"/>
      <c r="R5" s="43"/>
      <c r="S5" s="43"/>
      <c r="T5" s="43"/>
      <c r="U5" s="43"/>
    </row>
    <row r="6" spans="1:43" x14ac:dyDescent="0.2">
      <c r="A6" s="28" t="s">
        <v>681</v>
      </c>
      <c r="B6" s="28" t="s">
        <v>1009</v>
      </c>
      <c r="C6" s="29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53"/>
      <c r="W6" s="28"/>
      <c r="X6" s="28"/>
      <c r="Y6" s="29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</row>
    <row r="7" spans="1:43" x14ac:dyDescent="0.2">
      <c r="A7" s="28" t="s">
        <v>682</v>
      </c>
      <c r="B7" s="28" t="s">
        <v>9</v>
      </c>
      <c r="C7" s="29">
        <v>9180.8465608465613</v>
      </c>
      <c r="D7" s="30">
        <v>402.00647602545786</v>
      </c>
      <c r="E7" s="30">
        <v>4.0647366722530816</v>
      </c>
      <c r="F7" s="30">
        <v>0.66316970626748206</v>
      </c>
      <c r="G7" s="30">
        <v>3.3248209968630027</v>
      </c>
      <c r="H7" s="30">
        <v>1.0319041905924574E-2</v>
      </c>
      <c r="I7" s="30">
        <v>1.4981117350689166</v>
      </c>
      <c r="J7" s="30">
        <v>7.0324333717802542E-2</v>
      </c>
      <c r="K7" s="30">
        <v>11.873309699572845</v>
      </c>
      <c r="L7" s="30">
        <v>4.9441425694370336E-2</v>
      </c>
      <c r="M7" s="30">
        <v>11.778418588724863</v>
      </c>
      <c r="N7" s="30">
        <v>0.12617473753950953</v>
      </c>
      <c r="O7" s="30">
        <v>66.179946899414062</v>
      </c>
      <c r="P7" s="30">
        <v>0.98637770912690093</v>
      </c>
      <c r="Q7" s="30">
        <v>69.007179260253906</v>
      </c>
      <c r="R7" s="30">
        <v>7.9212174164932456</v>
      </c>
      <c r="S7" s="30" t="s">
        <v>9</v>
      </c>
      <c r="T7" s="30" t="s">
        <v>9</v>
      </c>
      <c r="U7" s="30" t="s">
        <v>9</v>
      </c>
      <c r="V7" s="53" t="s">
        <v>1013</v>
      </c>
      <c r="W7" s="28"/>
      <c r="X7" s="28"/>
      <c r="Y7" s="29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</row>
    <row r="8" spans="1:43" x14ac:dyDescent="0.2">
      <c r="A8" s="28" t="s">
        <v>683</v>
      </c>
      <c r="B8" s="28" t="s">
        <v>9</v>
      </c>
      <c r="C8" s="29">
        <v>4611.0230769230784</v>
      </c>
      <c r="D8" s="30">
        <v>244.34698947672456</v>
      </c>
      <c r="E8" s="30">
        <v>2.398029023819241</v>
      </c>
      <c r="F8" s="30">
        <v>0.54105130178533967</v>
      </c>
      <c r="G8" s="30">
        <v>3.7159768608691239</v>
      </c>
      <c r="H8" s="30">
        <v>1.0031700093982866E-2</v>
      </c>
      <c r="I8" s="30">
        <v>1.7008909981518092</v>
      </c>
      <c r="J8" s="30">
        <v>6.5902644635633972E-2</v>
      </c>
      <c r="K8" s="30">
        <v>6.8341417534169677</v>
      </c>
      <c r="L8" s="30">
        <v>4.7659890302571985E-2</v>
      </c>
      <c r="M8" s="30">
        <v>6.6190983765316016</v>
      </c>
      <c r="N8" s="30">
        <v>0.24888143376619154</v>
      </c>
      <c r="O8" s="30">
        <v>64.346275329589844</v>
      </c>
      <c r="P8" s="30">
        <v>1.0890159079590878</v>
      </c>
      <c r="Q8" s="30">
        <v>64.80377197265625</v>
      </c>
      <c r="R8" s="30">
        <v>4.2904139556564997</v>
      </c>
      <c r="S8" s="30"/>
      <c r="T8" s="30"/>
      <c r="U8" s="30"/>
      <c r="V8" s="53" t="s">
        <v>1013</v>
      </c>
      <c r="W8" s="28"/>
      <c r="X8" s="28"/>
      <c r="Y8" s="29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</row>
    <row r="9" spans="1:43" x14ac:dyDescent="0.2">
      <c r="A9" s="28" t="s">
        <v>684</v>
      </c>
      <c r="B9" s="28" t="s">
        <v>9</v>
      </c>
      <c r="C9" s="29">
        <v>277974.17810457514</v>
      </c>
      <c r="D9" s="30">
        <v>656.37318811111777</v>
      </c>
      <c r="E9" s="30">
        <v>37.11655591634203</v>
      </c>
      <c r="F9" s="30">
        <v>0.36335111853393937</v>
      </c>
      <c r="G9" s="30">
        <v>19.52779971989742</v>
      </c>
      <c r="H9" s="30">
        <v>5.6224404075178286E-2</v>
      </c>
      <c r="I9" s="30">
        <v>2.560334999654541</v>
      </c>
      <c r="J9" s="30">
        <v>0.61406236013595317</v>
      </c>
      <c r="K9" s="30">
        <v>5.4186990752147697</v>
      </c>
      <c r="L9" s="30">
        <v>7.9234140640660727E-2</v>
      </c>
      <c r="M9" s="30">
        <v>4.7756658548601765</v>
      </c>
      <c r="N9" s="30">
        <v>0.47249994216611158</v>
      </c>
      <c r="O9" s="30">
        <v>352.6231689453125</v>
      </c>
      <c r="P9" s="30">
        <v>8.7858475236143576</v>
      </c>
      <c r="Q9" s="30">
        <v>486.11892700195312</v>
      </c>
      <c r="R9" s="30">
        <v>20.93230777398712</v>
      </c>
      <c r="S9" s="30"/>
      <c r="T9" s="30"/>
      <c r="U9" s="30"/>
      <c r="V9" s="53"/>
      <c r="W9" s="28"/>
      <c r="X9" s="28"/>
      <c r="Y9" s="29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</row>
    <row r="10" spans="1:43" x14ac:dyDescent="0.2">
      <c r="A10" s="28" t="s">
        <v>685</v>
      </c>
      <c r="B10" s="28" t="s">
        <v>9</v>
      </c>
      <c r="C10" s="29">
        <v>24121.462272727276</v>
      </c>
      <c r="D10" s="30">
        <v>361.12692199256787</v>
      </c>
      <c r="E10" s="30">
        <v>3.5678450439766962</v>
      </c>
      <c r="F10" s="30">
        <v>0.54830658976239033</v>
      </c>
      <c r="G10" s="30">
        <v>21.159426182146479</v>
      </c>
      <c r="H10" s="30">
        <v>1.0076419669172981E-2</v>
      </c>
      <c r="I10" s="30">
        <v>1.8510993403574318</v>
      </c>
      <c r="J10" s="30">
        <v>6.967992864106444E-2</v>
      </c>
      <c r="K10" s="30">
        <v>6.2486128592602181</v>
      </c>
      <c r="L10" s="30">
        <v>5.0167930465848699E-2</v>
      </c>
      <c r="M10" s="30">
        <v>5.9681315247772853</v>
      </c>
      <c r="N10" s="30">
        <v>0.29624164307349743</v>
      </c>
      <c r="O10" s="30">
        <v>64.631690979003906</v>
      </c>
      <c r="P10" s="30">
        <v>1.1904192631755297</v>
      </c>
      <c r="Q10" s="30">
        <v>68.395668029785156</v>
      </c>
      <c r="R10" s="30">
        <v>4.1330187869449304</v>
      </c>
      <c r="S10" s="30"/>
      <c r="T10" s="30"/>
      <c r="U10" s="30"/>
      <c r="V10" s="53" t="s">
        <v>1013</v>
      </c>
      <c r="W10" s="28"/>
      <c r="X10" s="28"/>
      <c r="Y10" s="29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</row>
    <row r="11" spans="1:43" x14ac:dyDescent="0.2">
      <c r="A11" s="28" t="s">
        <v>686</v>
      </c>
      <c r="B11" s="28" t="s">
        <v>9</v>
      </c>
      <c r="C11" s="29">
        <v>74916.666666666672</v>
      </c>
      <c r="D11" s="30">
        <v>869.57164799550151</v>
      </c>
      <c r="E11" s="30">
        <v>8.8169814309113281</v>
      </c>
      <c r="F11" s="30">
        <v>1.0467348810502561</v>
      </c>
      <c r="G11" s="30">
        <v>18.356861462954278</v>
      </c>
      <c r="H11" s="30">
        <v>1.0367276993512741E-2</v>
      </c>
      <c r="I11" s="30">
        <v>1.9542111577047836</v>
      </c>
      <c r="J11" s="30">
        <v>6.7651686460843921E-2</v>
      </c>
      <c r="K11" s="30">
        <v>7.9232797185430561</v>
      </c>
      <c r="L11" s="30">
        <v>4.7341134442519618E-2</v>
      </c>
      <c r="M11" s="30">
        <v>7.6785037767378785</v>
      </c>
      <c r="N11" s="30">
        <v>0.24664169726726834</v>
      </c>
      <c r="O11" s="30">
        <v>66.487701416015625</v>
      </c>
      <c r="P11" s="30">
        <v>1.2926326581499443</v>
      </c>
      <c r="Q11" s="30">
        <v>66.468551635742188</v>
      </c>
      <c r="R11" s="30">
        <v>5.0978134174034784</v>
      </c>
      <c r="S11" s="30"/>
      <c r="T11" s="30"/>
      <c r="U11" s="30"/>
      <c r="V11" s="53" t="s">
        <v>1013</v>
      </c>
      <c r="W11" s="28"/>
      <c r="X11" s="28"/>
      <c r="Y11" s="29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</row>
    <row r="12" spans="1:43" x14ac:dyDescent="0.2">
      <c r="A12" s="28" t="s">
        <v>687</v>
      </c>
      <c r="B12" s="28" t="s">
        <v>9</v>
      </c>
      <c r="C12" s="29">
        <v>28892.110555555562</v>
      </c>
      <c r="D12" s="30">
        <v>325.03125110673238</v>
      </c>
      <c r="E12" s="30">
        <v>3.2280612463063907</v>
      </c>
      <c r="F12" s="30">
        <v>0.86347435112044313</v>
      </c>
      <c r="G12" s="30">
        <v>21.09706767379269</v>
      </c>
      <c r="H12" s="30">
        <v>1.0149298551292932E-2</v>
      </c>
      <c r="I12" s="30">
        <v>1.8139179108250689</v>
      </c>
      <c r="J12" s="30">
        <v>6.7065667786566377E-2</v>
      </c>
      <c r="K12" s="30">
        <v>9.2232786125902759</v>
      </c>
      <c r="L12" s="30">
        <v>4.7938998951897904E-2</v>
      </c>
      <c r="M12" s="30">
        <v>9.0431504564644509</v>
      </c>
      <c r="N12" s="30">
        <v>0.19666736602198837</v>
      </c>
      <c r="O12" s="30">
        <v>65.096794128417969</v>
      </c>
      <c r="P12" s="30">
        <v>1.1748604817218147</v>
      </c>
      <c r="Q12" s="30">
        <v>65.91107177734375</v>
      </c>
      <c r="R12" s="30">
        <v>5.8860553933441295</v>
      </c>
      <c r="S12" s="30"/>
      <c r="T12" s="30"/>
      <c r="U12" s="30"/>
      <c r="V12" s="53" t="s">
        <v>1013</v>
      </c>
      <c r="W12" s="28"/>
      <c r="X12" s="28"/>
      <c r="Y12" s="29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</row>
    <row r="13" spans="1:43" x14ac:dyDescent="0.2">
      <c r="A13" s="28" t="s">
        <v>688</v>
      </c>
      <c r="B13" s="28" t="s">
        <v>9</v>
      </c>
      <c r="C13" s="29">
        <v>15435.770114942532</v>
      </c>
      <c r="D13" s="30">
        <v>83.32034066053653</v>
      </c>
      <c r="E13" s="30">
        <v>1.8981891267714681</v>
      </c>
      <c r="F13" s="30">
        <v>0.91291996399493036</v>
      </c>
      <c r="G13" s="30">
        <v>20.780135339912455</v>
      </c>
      <c r="H13" s="30">
        <v>2.3233926912762409E-2</v>
      </c>
      <c r="I13" s="30">
        <v>2.6667228299187538</v>
      </c>
      <c r="J13" s="30">
        <v>0.16088187223496067</v>
      </c>
      <c r="K13" s="30">
        <v>12.881048036801165</v>
      </c>
      <c r="L13" s="30">
        <v>5.0235326394075075E-2</v>
      </c>
      <c r="M13" s="30">
        <v>12.601983489703883</v>
      </c>
      <c r="N13" s="30">
        <v>0.20702685234151169</v>
      </c>
      <c r="O13" s="30">
        <v>148.06207275390625</v>
      </c>
      <c r="P13" s="30">
        <v>3.9034064182108517</v>
      </c>
      <c r="Q13" s="30">
        <v>151.47479248046875</v>
      </c>
      <c r="R13" s="30">
        <v>18.125925586036431</v>
      </c>
      <c r="S13" s="30"/>
      <c r="T13" s="30"/>
      <c r="U13" s="30"/>
      <c r="V13" s="53"/>
      <c r="W13" s="28"/>
      <c r="X13" s="28"/>
      <c r="Y13" s="29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</row>
    <row r="14" spans="1:43" x14ac:dyDescent="0.2">
      <c r="A14" s="28" t="s">
        <v>689</v>
      </c>
      <c r="B14" s="28" t="s">
        <v>9</v>
      </c>
      <c r="C14" s="29">
        <v>34056.465578786338</v>
      </c>
      <c r="D14" s="30">
        <v>262.03025641856675</v>
      </c>
      <c r="E14" s="30">
        <v>2.6193286967585987</v>
      </c>
      <c r="F14" s="30">
        <v>1.0334674223969715</v>
      </c>
      <c r="G14" s="30">
        <v>30.141441489611267</v>
      </c>
      <c r="H14" s="30">
        <v>1.0216829545115998E-2</v>
      </c>
      <c r="I14" s="30">
        <v>2.5258897440100294</v>
      </c>
      <c r="J14" s="30">
        <v>6.7299491343335044E-2</v>
      </c>
      <c r="K14" s="30">
        <v>9.4149058041628528</v>
      </c>
      <c r="L14" s="30">
        <v>4.7788166654649349E-2</v>
      </c>
      <c r="M14" s="30">
        <v>9.0697481939888664</v>
      </c>
      <c r="N14" s="30">
        <v>0.26828624699497189</v>
      </c>
      <c r="O14" s="30">
        <v>65.527740478515625</v>
      </c>
      <c r="P14" s="30">
        <v>1.6467745383006187</v>
      </c>
      <c r="Q14" s="30">
        <v>66.133544921875</v>
      </c>
      <c r="R14" s="30">
        <v>6.0279739851806573</v>
      </c>
      <c r="S14" s="30"/>
      <c r="T14" s="30"/>
      <c r="U14" s="30"/>
      <c r="V14" s="53" t="s">
        <v>1013</v>
      </c>
      <c r="W14" s="28"/>
      <c r="X14" s="28"/>
      <c r="Y14" s="29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</row>
    <row r="15" spans="1:43" x14ac:dyDescent="0.2">
      <c r="A15" s="28" t="s">
        <v>690</v>
      </c>
      <c r="B15" s="28" t="s">
        <v>9</v>
      </c>
      <c r="C15" s="29">
        <v>3058.692197712418</v>
      </c>
      <c r="D15" s="30">
        <v>200.83571559880633</v>
      </c>
      <c r="E15" s="30">
        <v>1.9924347995265888</v>
      </c>
      <c r="F15" s="30">
        <v>1.0395869930657311</v>
      </c>
      <c r="G15" s="30">
        <v>1.6562768571075639</v>
      </c>
      <c r="H15" s="30">
        <v>1.0135279691973019E-2</v>
      </c>
      <c r="I15" s="30">
        <v>1.5109438043263648</v>
      </c>
      <c r="J15" s="30">
        <v>6.7432217049281776E-2</v>
      </c>
      <c r="K15" s="30">
        <v>3.8791016497905648</v>
      </c>
      <c r="L15" s="30">
        <v>4.826768128082809E-2</v>
      </c>
      <c r="M15" s="30">
        <v>3.572741024700175</v>
      </c>
      <c r="N15" s="30">
        <v>0.38950869060313015</v>
      </c>
      <c r="O15" s="30">
        <v>65.007331848144531</v>
      </c>
      <c r="P15" s="30">
        <v>0.97728833760693146</v>
      </c>
      <c r="Q15" s="30">
        <v>66.259803771972656</v>
      </c>
      <c r="R15" s="30">
        <v>2.488216715122781</v>
      </c>
      <c r="S15" s="30"/>
      <c r="T15" s="30"/>
      <c r="U15" s="30"/>
      <c r="V15" s="53" t="s">
        <v>1013</v>
      </c>
      <c r="W15" s="28"/>
      <c r="X15" s="28"/>
      <c r="Y15" s="29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</row>
    <row r="16" spans="1:43" x14ac:dyDescent="0.2">
      <c r="A16" s="28" t="s">
        <v>691</v>
      </c>
      <c r="B16" s="28" t="s">
        <v>9</v>
      </c>
      <c r="C16" s="29">
        <v>92527.267626613728</v>
      </c>
      <c r="D16" s="30">
        <v>76.944900669762674</v>
      </c>
      <c r="E16" s="30">
        <v>7.8972251227211689</v>
      </c>
      <c r="F16" s="30">
        <v>0.43556363729326569</v>
      </c>
      <c r="G16" s="30">
        <v>27.991926187499818</v>
      </c>
      <c r="H16" s="30">
        <v>0.10385524245934639</v>
      </c>
      <c r="I16" s="30">
        <v>2.4515533248045274</v>
      </c>
      <c r="J16" s="30">
        <v>0.84604151869113775</v>
      </c>
      <c r="K16" s="30">
        <v>6.0090376421133467</v>
      </c>
      <c r="L16" s="30">
        <v>5.9100068975609432E-2</v>
      </c>
      <c r="M16" s="30">
        <v>5.4862026648652886</v>
      </c>
      <c r="N16" s="30">
        <v>0.40797769473488088</v>
      </c>
      <c r="O16" s="30">
        <v>636.96258544921875</v>
      </c>
      <c r="P16" s="30">
        <v>14.868797580145797</v>
      </c>
      <c r="Q16" s="30">
        <v>622.47412109375</v>
      </c>
      <c r="R16" s="30">
        <v>27.963082698808709</v>
      </c>
      <c r="S16" s="30"/>
      <c r="T16" s="30"/>
      <c r="U16" s="30"/>
      <c r="V16" s="53"/>
      <c r="W16" s="28"/>
      <c r="X16" s="28"/>
      <c r="Y16" s="29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</row>
    <row r="17" spans="1:43" x14ac:dyDescent="0.2">
      <c r="A17" s="28" t="s">
        <v>692</v>
      </c>
      <c r="B17" s="28" t="s">
        <v>9</v>
      </c>
      <c r="C17" s="29">
        <v>113090.17641509432</v>
      </c>
      <c r="D17" s="30">
        <v>1476.3481146373902</v>
      </c>
      <c r="E17" s="30">
        <v>15.033860870632294</v>
      </c>
      <c r="F17" s="30">
        <v>0.75812382303971115</v>
      </c>
      <c r="G17" s="30">
        <v>19.548067525635808</v>
      </c>
      <c r="H17" s="30">
        <v>9.6858649673772727E-3</v>
      </c>
      <c r="I17" s="30">
        <v>1.9280364133668839</v>
      </c>
      <c r="J17" s="30">
        <v>0.17578484319925355</v>
      </c>
      <c r="K17" s="30">
        <v>4.1459178225061715</v>
      </c>
      <c r="L17" s="30">
        <v>0.13166421413857143</v>
      </c>
      <c r="M17" s="30">
        <v>3.670328347669412</v>
      </c>
      <c r="N17" s="30">
        <v>0.46504453197323686</v>
      </c>
      <c r="O17" s="30">
        <v>62.138645172119141</v>
      </c>
      <c r="P17" s="30">
        <v>1.1923000744402172</v>
      </c>
      <c r="Q17" s="30">
        <v>164.42694091796875</v>
      </c>
      <c r="R17" s="30">
        <v>6.2936729159133238</v>
      </c>
      <c r="S17" s="30"/>
      <c r="T17" s="30"/>
      <c r="U17" s="30"/>
      <c r="V17" s="53"/>
      <c r="W17" s="28"/>
      <c r="X17" s="28"/>
      <c r="Y17" s="29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</row>
    <row r="18" spans="1:43" x14ac:dyDescent="0.2">
      <c r="A18" s="28" t="s">
        <v>693</v>
      </c>
      <c r="B18" s="28" t="s">
        <v>9</v>
      </c>
      <c r="C18" s="29">
        <v>15307.339950980391</v>
      </c>
      <c r="D18" s="30">
        <v>508.62365378196068</v>
      </c>
      <c r="E18" s="30">
        <v>5.3302259190649703</v>
      </c>
      <c r="F18" s="30">
        <v>0.6727329954612199</v>
      </c>
      <c r="G18" s="30">
        <v>6.3088341105785171</v>
      </c>
      <c r="H18" s="30">
        <v>1.06132928781437E-2</v>
      </c>
      <c r="I18" s="30">
        <v>2.0351234852992937</v>
      </c>
      <c r="J18" s="30">
        <v>6.9566128471281699E-2</v>
      </c>
      <c r="K18" s="30">
        <v>4.9884619770599796</v>
      </c>
      <c r="L18" s="30">
        <v>4.7538602526187961E-2</v>
      </c>
      <c r="M18" s="30">
        <v>4.5544511520222084</v>
      </c>
      <c r="N18" s="30">
        <v>0.40796612155370632</v>
      </c>
      <c r="O18" s="30">
        <v>68.057161906349606</v>
      </c>
      <c r="P18" s="30">
        <v>1.3906055928590597</v>
      </c>
      <c r="Q18" s="30">
        <v>68.287636524899852</v>
      </c>
      <c r="R18" s="30">
        <v>3.3225826180098639</v>
      </c>
      <c r="S18" s="30"/>
      <c r="T18" s="30"/>
      <c r="U18" s="30"/>
      <c r="V18" s="53" t="s">
        <v>1013</v>
      </c>
      <c r="W18" s="28"/>
      <c r="X18" s="28"/>
      <c r="Y18" s="29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</row>
    <row r="19" spans="1:43" x14ac:dyDescent="0.2">
      <c r="A19" s="28" t="s">
        <v>695</v>
      </c>
      <c r="B19" s="28" t="s">
        <v>9</v>
      </c>
      <c r="C19" s="29">
        <v>67352.650740740719</v>
      </c>
      <c r="D19" s="30">
        <v>499.07996995348083</v>
      </c>
      <c r="E19" s="30">
        <v>4.9680211516047725</v>
      </c>
      <c r="F19" s="30">
        <v>0.76996603008089104</v>
      </c>
      <c r="G19" s="30">
        <v>32.389395705075607</v>
      </c>
      <c r="H19" s="30">
        <v>1.0180837229650068E-2</v>
      </c>
      <c r="I19" s="30">
        <v>2.6217378497081958</v>
      </c>
      <c r="J19" s="30">
        <v>6.5998779582499958E-2</v>
      </c>
      <c r="K19" s="30">
        <v>8.8927129380468717</v>
      </c>
      <c r="L19" s="30">
        <v>4.7030234734269025E-2</v>
      </c>
      <c r="M19" s="30">
        <v>8.4974604468578541</v>
      </c>
      <c r="N19" s="30">
        <v>0.29481867546755808</v>
      </c>
      <c r="O19" s="30">
        <v>65.298057556152344</v>
      </c>
      <c r="P19" s="30">
        <v>1.7033027110369676</v>
      </c>
      <c r="Q19" s="30">
        <v>64.895347595214844</v>
      </c>
      <c r="R19" s="30">
        <v>5.5904064114991145</v>
      </c>
      <c r="S19" s="30"/>
      <c r="T19" s="30"/>
      <c r="U19" s="30"/>
      <c r="V19" s="53" t="s">
        <v>1013</v>
      </c>
    </row>
    <row r="20" spans="1:43" x14ac:dyDescent="0.2">
      <c r="A20" s="28"/>
      <c r="B20" s="28"/>
      <c r="C20" s="29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53"/>
    </row>
    <row r="21" spans="1:43" x14ac:dyDescent="0.2">
      <c r="A21" s="28" t="s">
        <v>898</v>
      </c>
      <c r="B21" s="28" t="s">
        <v>1053</v>
      </c>
      <c r="C21" s="29">
        <v>3519.4074730094458</v>
      </c>
      <c r="D21" s="30">
        <v>285.36132405832325</v>
      </c>
      <c r="E21" s="30">
        <v>2.9203810869449067</v>
      </c>
      <c r="F21" s="30">
        <v>2.5372878746816352</v>
      </c>
      <c r="G21" s="30">
        <v>5.7170763617937741</v>
      </c>
      <c r="H21" s="30">
        <v>1.0455588823583014E-2</v>
      </c>
      <c r="I21" s="30">
        <v>1.6213817161747357</v>
      </c>
      <c r="J21" s="30">
        <v>6.9520293963403881E-2</v>
      </c>
      <c r="K21" s="30">
        <v>15.082328057360483</v>
      </c>
      <c r="L21" s="30">
        <v>4.8237838542458729E-2</v>
      </c>
      <c r="M21" s="30">
        <v>14.994923839763159</v>
      </c>
      <c r="N21" s="30">
        <v>0.10750208522241156</v>
      </c>
      <c r="O21" s="30">
        <v>67.051132202148438</v>
      </c>
      <c r="P21" s="30">
        <v>1.0815204664023699</v>
      </c>
      <c r="Q21" s="30">
        <v>68.244125366210938</v>
      </c>
      <c r="R21" s="30">
        <v>9.954532386451632</v>
      </c>
      <c r="S21" s="30" t="s">
        <v>9</v>
      </c>
      <c r="T21" s="30" t="s">
        <v>9</v>
      </c>
      <c r="U21" s="30" t="s">
        <v>9</v>
      </c>
      <c r="V21" s="53" t="s">
        <v>1013</v>
      </c>
    </row>
    <row r="22" spans="1:43" x14ac:dyDescent="0.2">
      <c r="A22" s="28" t="s">
        <v>899</v>
      </c>
      <c r="B22" s="28" t="s">
        <v>9</v>
      </c>
      <c r="C22" s="29">
        <v>3894.6561111111109</v>
      </c>
      <c r="D22" s="30">
        <v>273.91108826192755</v>
      </c>
      <c r="E22" s="30">
        <v>2.764550910122181</v>
      </c>
      <c r="F22" s="30">
        <v>2.3992237563614061</v>
      </c>
      <c r="G22" s="30">
        <v>5.2487212284130553</v>
      </c>
      <c r="H22" s="30">
        <v>1.0299450577827286E-2</v>
      </c>
      <c r="I22" s="30">
        <v>1.7643216381369053</v>
      </c>
      <c r="J22" s="30">
        <v>7.0341611684318864E-2</v>
      </c>
      <c r="K22" s="30">
        <v>14.206383673099547</v>
      </c>
      <c r="L22" s="30">
        <v>4.9547642154270231E-2</v>
      </c>
      <c r="M22" s="30">
        <v>14.096400470492858</v>
      </c>
      <c r="N22" s="30">
        <v>0.12419217154311629</v>
      </c>
      <c r="O22" s="30">
        <v>66.054939270019531</v>
      </c>
      <c r="P22" s="30">
        <v>1.1594710435743987</v>
      </c>
      <c r="Q22" s="30">
        <v>69.023567199707031</v>
      </c>
      <c r="R22" s="30">
        <v>9.4798912481953863</v>
      </c>
      <c r="S22" s="30" t="s">
        <v>9</v>
      </c>
      <c r="T22" s="30" t="s">
        <v>9</v>
      </c>
      <c r="U22" s="30" t="s">
        <v>9</v>
      </c>
      <c r="V22" s="53" t="s">
        <v>1013</v>
      </c>
    </row>
    <row r="23" spans="1:43" x14ac:dyDescent="0.2">
      <c r="A23" s="28" t="s">
        <v>900</v>
      </c>
      <c r="B23" s="28" t="s">
        <v>9</v>
      </c>
      <c r="C23" s="29">
        <v>19637.414189976695</v>
      </c>
      <c r="D23" s="30">
        <v>537.41900792434228</v>
      </c>
      <c r="E23" s="30">
        <v>5.5624360640636086</v>
      </c>
      <c r="F23" s="30">
        <v>2.562983712735043</v>
      </c>
      <c r="G23" s="30">
        <v>17.563295533294003</v>
      </c>
      <c r="H23" s="30">
        <v>1.0570277090107957E-2</v>
      </c>
      <c r="I23" s="30">
        <v>1.936298415103715</v>
      </c>
      <c r="J23" s="30">
        <v>7.0923980440288914E-2</v>
      </c>
      <c r="K23" s="30">
        <v>24.278527139083337</v>
      </c>
      <c r="L23" s="30">
        <v>4.8677858601547469E-2</v>
      </c>
      <c r="M23" s="30">
        <v>24.201190642009188</v>
      </c>
      <c r="N23" s="30">
        <v>7.9753537107557101E-2</v>
      </c>
      <c r="O23" s="30">
        <v>67.782768249511719</v>
      </c>
      <c r="P23" s="30">
        <v>1.3056006178969539</v>
      </c>
      <c r="Q23" s="30">
        <v>69.575889587402344</v>
      </c>
      <c r="R23" s="30">
        <v>16.326259878719874</v>
      </c>
      <c r="S23" s="30" t="s">
        <v>9</v>
      </c>
      <c r="T23" s="30" t="s">
        <v>9</v>
      </c>
      <c r="U23" s="30" t="s">
        <v>9</v>
      </c>
      <c r="V23" s="53" t="s">
        <v>1013</v>
      </c>
    </row>
    <row r="24" spans="1:43" x14ac:dyDescent="0.2">
      <c r="A24" s="28" t="s">
        <v>901</v>
      </c>
      <c r="B24" s="28" t="s">
        <v>9</v>
      </c>
      <c r="C24" s="29">
        <v>3823.7073211875845</v>
      </c>
      <c r="D24" s="30">
        <v>184.97790800396277</v>
      </c>
      <c r="E24" s="30">
        <v>1.8725212560527849</v>
      </c>
      <c r="F24" s="30">
        <v>1.8041080077532288</v>
      </c>
      <c r="G24" s="30">
        <v>9.860079039821418</v>
      </c>
      <c r="H24" s="30">
        <v>1.0360625879477236E-2</v>
      </c>
      <c r="I24" s="30">
        <v>2.1186863581722171</v>
      </c>
      <c r="J24" s="30">
        <v>6.6022403797519655E-2</v>
      </c>
      <c r="K24" s="30">
        <v>16.205250894091115</v>
      </c>
      <c r="L24" s="30">
        <v>4.6230658161880676E-2</v>
      </c>
      <c r="M24" s="30">
        <v>16.066154631900435</v>
      </c>
      <c r="N24" s="30">
        <v>0.13074073163191499</v>
      </c>
      <c r="O24" s="30">
        <v>66.445266723632812</v>
      </c>
      <c r="P24" s="30">
        <v>1.4005365726290677</v>
      </c>
      <c r="Q24" s="30">
        <v>64.9178466796875</v>
      </c>
      <c r="R24" s="30">
        <v>10.190856129628374</v>
      </c>
      <c r="S24" s="30" t="s">
        <v>9</v>
      </c>
      <c r="T24" s="30" t="s">
        <v>9</v>
      </c>
      <c r="U24" s="30" t="s">
        <v>9</v>
      </c>
      <c r="V24" s="53" t="s">
        <v>1013</v>
      </c>
    </row>
    <row r="25" spans="1:43" x14ac:dyDescent="0.2">
      <c r="A25" s="28" t="s">
        <v>902</v>
      </c>
      <c r="B25" s="28" t="s">
        <v>9</v>
      </c>
      <c r="C25" s="29">
        <v>3710.8368758434553</v>
      </c>
      <c r="D25" s="30">
        <v>130.54109523104424</v>
      </c>
      <c r="E25" s="30">
        <v>1.3369474542031246</v>
      </c>
      <c r="F25" s="30">
        <v>1.2309541016327028</v>
      </c>
      <c r="G25" s="30">
        <v>14.533135072593325</v>
      </c>
      <c r="H25" s="30">
        <v>1.0431826583162525E-2</v>
      </c>
      <c r="I25" s="30">
        <v>3.1876197555397434</v>
      </c>
      <c r="J25" s="30">
        <v>7.4255483662061597E-2</v>
      </c>
      <c r="K25" s="30">
        <v>10.018514466948082</v>
      </c>
      <c r="L25" s="30">
        <v>5.1640793623802118E-2</v>
      </c>
      <c r="M25" s="30">
        <v>9.4978793642865753</v>
      </c>
      <c r="N25" s="30">
        <v>0.31817289539841143</v>
      </c>
      <c r="O25" s="30">
        <v>66.8995361328125</v>
      </c>
      <c r="P25" s="30">
        <v>2.121475676932191</v>
      </c>
      <c r="Q25" s="30">
        <v>72.729698181152344</v>
      </c>
      <c r="R25" s="30">
        <v>7.0316005646421269</v>
      </c>
      <c r="S25" s="30" t="s">
        <v>9</v>
      </c>
      <c r="T25" s="30" t="s">
        <v>9</v>
      </c>
      <c r="U25" s="30" t="s">
        <v>9</v>
      </c>
      <c r="V25" s="53" t="s">
        <v>1013</v>
      </c>
    </row>
    <row r="26" spans="1:43" x14ac:dyDescent="0.2">
      <c r="A26" s="28" t="s">
        <v>903</v>
      </c>
      <c r="B26" s="28" t="s">
        <v>9</v>
      </c>
      <c r="C26" s="29">
        <v>10440.273686346118</v>
      </c>
      <c r="D26" s="30">
        <v>112.66569439922547</v>
      </c>
      <c r="E26" s="30">
        <v>0.89550358758166737</v>
      </c>
      <c r="F26" s="30">
        <v>1.1789323920155952</v>
      </c>
      <c r="G26" s="30">
        <v>34.871424060676482</v>
      </c>
      <c r="H26" s="30">
        <v>8.0114672540406839E-3</v>
      </c>
      <c r="I26" s="30">
        <v>4.690962884300296</v>
      </c>
      <c r="J26" s="30">
        <v>7.0179337711881964E-2</v>
      </c>
      <c r="K26" s="30">
        <v>20.477611863644455</v>
      </c>
      <c r="L26" s="30">
        <v>6.3550934201852649E-2</v>
      </c>
      <c r="M26" s="30">
        <v>19.933074395491261</v>
      </c>
      <c r="N26" s="30">
        <v>0.22907763442027818</v>
      </c>
      <c r="O26" s="30">
        <v>51.439453125</v>
      </c>
      <c r="P26" s="30">
        <v>2.4034040652117046</v>
      </c>
      <c r="Q26" s="30">
        <v>68.869613647460938</v>
      </c>
      <c r="R26" s="30">
        <v>13.63521284246761</v>
      </c>
      <c r="S26" s="30" t="s">
        <v>9</v>
      </c>
      <c r="T26" s="30" t="s">
        <v>9</v>
      </c>
      <c r="U26" s="30" t="s">
        <v>9</v>
      </c>
      <c r="V26" s="53"/>
    </row>
    <row r="27" spans="1:43" x14ac:dyDescent="0.2">
      <c r="A27" s="28" t="s">
        <v>904</v>
      </c>
      <c r="B27" s="28" t="s">
        <v>9</v>
      </c>
      <c r="C27" s="29">
        <v>10290.00974842767</v>
      </c>
      <c r="D27" s="30">
        <v>123.29479292366369</v>
      </c>
      <c r="E27" s="30">
        <v>1.1015381390173336</v>
      </c>
      <c r="F27" s="30">
        <v>0.86705406591748579</v>
      </c>
      <c r="G27" s="30">
        <v>37.796211037962827</v>
      </c>
      <c r="H27" s="30">
        <v>9.0883775686997747E-3</v>
      </c>
      <c r="I27" s="30">
        <v>3.366216632225981</v>
      </c>
      <c r="J27" s="30">
        <v>6.6523344523610917E-2</v>
      </c>
      <c r="K27" s="30">
        <v>29.442383599000799</v>
      </c>
      <c r="L27" s="30">
        <v>5.310219217651771E-2</v>
      </c>
      <c r="M27" s="30">
        <v>29.249316873657687</v>
      </c>
      <c r="N27" s="30">
        <v>0.11433234068522298</v>
      </c>
      <c r="O27" s="30">
        <v>58.32281494140625</v>
      </c>
      <c r="P27" s="30">
        <v>1.9544178658813762</v>
      </c>
      <c r="Q27" s="30">
        <v>65.394882202148438</v>
      </c>
      <c r="R27" s="30">
        <v>18.64689765790769</v>
      </c>
      <c r="S27" s="30" t="s">
        <v>9</v>
      </c>
      <c r="T27" s="30" t="s">
        <v>9</v>
      </c>
      <c r="U27" s="30" t="s">
        <v>9</v>
      </c>
      <c r="V27" s="53"/>
    </row>
    <row r="28" spans="1:43" x14ac:dyDescent="0.2">
      <c r="A28" s="28" t="s">
        <v>905</v>
      </c>
      <c r="B28" s="28" t="s">
        <v>9</v>
      </c>
      <c r="C28" s="29">
        <v>2755.4118589743589</v>
      </c>
      <c r="D28" s="30">
        <v>124.31070531270538</v>
      </c>
      <c r="E28" s="30">
        <v>1.2610268642328422</v>
      </c>
      <c r="F28" s="30">
        <v>1.4281617524647747</v>
      </c>
      <c r="G28" s="30">
        <v>11.749932479680497</v>
      </c>
      <c r="H28" s="30">
        <v>1.0354430551136376E-2</v>
      </c>
      <c r="I28" s="30">
        <v>2.3042412630204341</v>
      </c>
      <c r="J28" s="30">
        <v>7.0304786798524602E-2</v>
      </c>
      <c r="K28" s="30">
        <v>14.920387057137217</v>
      </c>
      <c r="L28" s="30">
        <v>4.9258752796824859E-2</v>
      </c>
      <c r="M28" s="30">
        <v>14.741384675008716</v>
      </c>
      <c r="N28" s="30">
        <v>0.15443575653878178</v>
      </c>
      <c r="O28" s="30">
        <v>66.405738830566406</v>
      </c>
      <c r="P28" s="30">
        <v>1.5222943106363789</v>
      </c>
      <c r="Q28" s="30">
        <v>68.988632202148438</v>
      </c>
      <c r="R28" s="30">
        <v>9.9514743534245049</v>
      </c>
      <c r="S28" s="30" t="s">
        <v>9</v>
      </c>
      <c r="T28" s="30" t="s">
        <v>9</v>
      </c>
      <c r="U28" s="30" t="s">
        <v>9</v>
      </c>
      <c r="V28" s="53" t="s">
        <v>1013</v>
      </c>
    </row>
    <row r="29" spans="1:43" x14ac:dyDescent="0.2">
      <c r="A29" s="28" t="s">
        <v>906</v>
      </c>
      <c r="B29" s="28" t="s">
        <v>9</v>
      </c>
      <c r="C29" s="29">
        <v>5223.4770876645853</v>
      </c>
      <c r="D29" s="30">
        <v>119.67676232409544</v>
      </c>
      <c r="E29" s="30">
        <v>1.189457762600614</v>
      </c>
      <c r="F29" s="30">
        <v>0.99583512180709877</v>
      </c>
      <c r="G29" s="30">
        <v>17.748070131768198</v>
      </c>
      <c r="H29" s="30">
        <v>1.013916668906259E-2</v>
      </c>
      <c r="I29" s="30">
        <v>4.8957252735259651</v>
      </c>
      <c r="J29" s="30">
        <v>6.9740310311541001E-2</v>
      </c>
      <c r="K29" s="30">
        <v>17.911446171181368</v>
      </c>
      <c r="L29" s="30">
        <v>4.9900666696961395E-2</v>
      </c>
      <c r="M29" s="30">
        <v>17.229387046244181</v>
      </c>
      <c r="N29" s="30">
        <v>0.27332942447734598</v>
      </c>
      <c r="O29" s="30">
        <v>65.032135009765625</v>
      </c>
      <c r="P29" s="30">
        <v>3.1677893691450034</v>
      </c>
      <c r="Q29" s="30">
        <v>68.452980041503906</v>
      </c>
      <c r="R29" s="30">
        <v>11.856761309232523</v>
      </c>
      <c r="S29" s="30" t="s">
        <v>9</v>
      </c>
      <c r="T29" s="30" t="s">
        <v>9</v>
      </c>
      <c r="U29" s="30" t="s">
        <v>9</v>
      </c>
      <c r="V29" s="53" t="s">
        <v>1013</v>
      </c>
    </row>
    <row r="30" spans="1:43" x14ac:dyDescent="0.2">
      <c r="A30" s="28" t="s">
        <v>907</v>
      </c>
      <c r="B30" s="28" t="s">
        <v>9</v>
      </c>
      <c r="C30" s="29">
        <v>1217.6945701357465</v>
      </c>
      <c r="D30" s="30">
        <v>148.66216870360483</v>
      </c>
      <c r="E30" s="30">
        <v>1.5210454355969389</v>
      </c>
      <c r="F30" s="30">
        <v>1.1590704277299153</v>
      </c>
      <c r="G30" s="30">
        <v>0.76214054296227918</v>
      </c>
      <c r="H30" s="30">
        <v>1.0450390056243968E-2</v>
      </c>
      <c r="I30" s="30">
        <v>1.6592385119012838</v>
      </c>
      <c r="J30" s="30">
        <v>6.9908849192552053E-2</v>
      </c>
      <c r="K30" s="30">
        <v>6.1471896398650401</v>
      </c>
      <c r="L30" s="30">
        <v>4.8531575250754036E-2</v>
      </c>
      <c r="M30" s="30">
        <v>5.919025935835025</v>
      </c>
      <c r="N30" s="30">
        <v>0.26991822427943057</v>
      </c>
      <c r="O30" s="30">
        <v>67.017967224121094</v>
      </c>
      <c r="P30" s="30">
        <v>1.1062277014836051</v>
      </c>
      <c r="Q30" s="30">
        <v>68.612945556640625</v>
      </c>
      <c r="R30" s="30">
        <v>4.0784195079885937</v>
      </c>
      <c r="S30" s="30" t="s">
        <v>9</v>
      </c>
      <c r="T30" s="30" t="s">
        <v>9</v>
      </c>
      <c r="U30" s="30" t="s">
        <v>9</v>
      </c>
      <c r="V30" s="53" t="s">
        <v>1013</v>
      </c>
    </row>
    <row r="31" spans="1:43" x14ac:dyDescent="0.2">
      <c r="A31" s="28" t="s">
        <v>908</v>
      </c>
      <c r="B31" s="28" t="s">
        <v>9</v>
      </c>
      <c r="C31" s="29">
        <v>2133.9162581699352</v>
      </c>
      <c r="D31" s="30">
        <v>282.59600261618397</v>
      </c>
      <c r="E31" s="30">
        <v>2.9072643556383611</v>
      </c>
      <c r="F31" s="30">
        <v>2.0859726836961938</v>
      </c>
      <c r="G31" s="30">
        <v>0.81068242183059491</v>
      </c>
      <c r="H31" s="30">
        <v>1.0499142928626212E-2</v>
      </c>
      <c r="I31" s="30">
        <v>1.6076062936293938</v>
      </c>
      <c r="J31" s="30">
        <v>7.1569264986919859E-2</v>
      </c>
      <c r="K31" s="30">
        <v>5.1361216469677107</v>
      </c>
      <c r="L31" s="30">
        <v>4.9453546807581121E-2</v>
      </c>
      <c r="M31" s="30">
        <v>4.8780475168999198</v>
      </c>
      <c r="N31" s="30">
        <v>0.31300004246949653</v>
      </c>
      <c r="O31" s="30">
        <v>67.328987121582031</v>
      </c>
      <c r="P31" s="30">
        <v>1.0767522841296051</v>
      </c>
      <c r="Q31" s="30">
        <v>70.187515258789062</v>
      </c>
      <c r="R31" s="30">
        <v>3.483144730566619</v>
      </c>
      <c r="S31" s="30" t="s">
        <v>9</v>
      </c>
      <c r="T31" s="30" t="s">
        <v>9</v>
      </c>
      <c r="U31" s="30" t="s">
        <v>9</v>
      </c>
      <c r="V31" s="53" t="s">
        <v>1013</v>
      </c>
    </row>
    <row r="32" spans="1:43" x14ac:dyDescent="0.2">
      <c r="A32" s="28" t="s">
        <v>909</v>
      </c>
      <c r="B32" s="28" t="s">
        <v>9</v>
      </c>
      <c r="C32" s="29">
        <v>1507.819655635062</v>
      </c>
      <c r="D32" s="30">
        <v>128.71026218660663</v>
      </c>
      <c r="E32" s="30">
        <v>0.88786668801030377</v>
      </c>
      <c r="F32" s="30">
        <v>1.0043542320526087</v>
      </c>
      <c r="G32" s="30">
        <v>8.5397065239135266</v>
      </c>
      <c r="H32" s="30">
        <v>7.0043124899459314E-3</v>
      </c>
      <c r="I32" s="30">
        <v>6.4721510307087309</v>
      </c>
      <c r="J32" s="30">
        <v>5.3283034379632582E-2</v>
      </c>
      <c r="K32" s="30">
        <v>13.830703722248746</v>
      </c>
      <c r="L32" s="30">
        <v>5.518844676204776E-2</v>
      </c>
      <c r="M32" s="30">
        <v>12.222913993329138</v>
      </c>
      <c r="N32" s="30">
        <v>0.46795529429911165</v>
      </c>
      <c r="O32" s="30">
        <v>44.995304107666016</v>
      </c>
      <c r="P32" s="30">
        <v>2.9020242132978233</v>
      </c>
      <c r="Q32" s="30">
        <v>52.710552215576172</v>
      </c>
      <c r="R32" s="30">
        <v>7.1042469441942231</v>
      </c>
      <c r="S32" s="30" t="s">
        <v>9</v>
      </c>
      <c r="T32" s="30" t="s">
        <v>9</v>
      </c>
      <c r="U32" s="30" t="s">
        <v>9</v>
      </c>
      <c r="V32" s="53"/>
    </row>
    <row r="33" spans="1:22" x14ac:dyDescent="0.2">
      <c r="A33" s="28" t="s">
        <v>910</v>
      </c>
      <c r="B33" s="28" t="s">
        <v>9</v>
      </c>
      <c r="C33" s="29">
        <v>2413.0221140190711</v>
      </c>
      <c r="D33" s="30">
        <v>338.52658224342542</v>
      </c>
      <c r="E33" s="30">
        <v>3.4600354624187473</v>
      </c>
      <c r="F33" s="30">
        <v>2.1306120942212576</v>
      </c>
      <c r="G33" s="30">
        <v>0.59077260239379603</v>
      </c>
      <c r="H33" s="30">
        <v>1.0455982894299174E-2</v>
      </c>
      <c r="I33" s="30">
        <v>1.5768401070978744</v>
      </c>
      <c r="J33" s="30">
        <v>6.7383583239473202E-2</v>
      </c>
      <c r="K33" s="30">
        <v>5.0430022454071475</v>
      </c>
      <c r="L33" s="30">
        <v>4.6753483323232356E-2</v>
      </c>
      <c r="M33" s="30">
        <v>4.7901405954135727</v>
      </c>
      <c r="N33" s="30">
        <v>0.31267884295192655</v>
      </c>
      <c r="O33" s="30">
        <v>67.05364990234375</v>
      </c>
      <c r="P33" s="30">
        <v>1.0518488285819896</v>
      </c>
      <c r="Q33" s="30">
        <v>66.213539123535156</v>
      </c>
      <c r="R33" s="30">
        <v>3.2326051091618</v>
      </c>
      <c r="S33" s="30" t="s">
        <v>9</v>
      </c>
      <c r="T33" s="30" t="s">
        <v>9</v>
      </c>
      <c r="U33" s="30" t="s">
        <v>9</v>
      </c>
      <c r="V33" s="53" t="s">
        <v>1013</v>
      </c>
    </row>
    <row r="34" spans="1:22" x14ac:dyDescent="0.2">
      <c r="A34" s="28" t="s">
        <v>911</v>
      </c>
      <c r="B34" s="28" t="s">
        <v>9</v>
      </c>
      <c r="C34" s="29">
        <v>11831.327152014652</v>
      </c>
      <c r="D34" s="30">
        <v>1572.5307580661138</v>
      </c>
      <c r="E34" s="30">
        <v>15.758823853216491</v>
      </c>
      <c r="F34" s="30">
        <v>2.3281579864724002</v>
      </c>
      <c r="G34" s="30">
        <v>1.8480764507308751</v>
      </c>
      <c r="H34" s="30">
        <v>1.0234859159827241E-2</v>
      </c>
      <c r="I34" s="30">
        <v>1.3920131009626455</v>
      </c>
      <c r="J34" s="30">
        <v>6.8589795700749454E-2</v>
      </c>
      <c r="K34" s="30">
        <v>5.8050423602152534</v>
      </c>
      <c r="L34" s="30">
        <v>4.8618591617996816E-2</v>
      </c>
      <c r="M34" s="30">
        <v>5.6356735472028401</v>
      </c>
      <c r="N34" s="30">
        <v>0.2397937886728925</v>
      </c>
      <c r="O34" s="30">
        <v>65.642784118652344</v>
      </c>
      <c r="P34" s="30">
        <v>0.90911965816915563</v>
      </c>
      <c r="Q34" s="30">
        <v>67.360343933105469</v>
      </c>
      <c r="R34" s="30">
        <v>3.7834133381236748</v>
      </c>
      <c r="S34" s="30" t="s">
        <v>9</v>
      </c>
      <c r="T34" s="30" t="s">
        <v>9</v>
      </c>
      <c r="U34" s="30" t="s">
        <v>9</v>
      </c>
      <c r="V34" s="53" t="s">
        <v>1013</v>
      </c>
    </row>
    <row r="35" spans="1:22" x14ac:dyDescent="0.2">
      <c r="A35" s="28" t="s">
        <v>912</v>
      </c>
      <c r="B35" s="28" t="s">
        <v>9</v>
      </c>
      <c r="C35" s="29">
        <v>2652.2630876068374</v>
      </c>
      <c r="D35" s="30">
        <v>325.43022771303339</v>
      </c>
      <c r="E35" s="30">
        <v>3.2557652570478819</v>
      </c>
      <c r="F35" s="30">
        <v>1.7290001280855776</v>
      </c>
      <c r="G35" s="30">
        <v>1.5261461432688932</v>
      </c>
      <c r="H35" s="30">
        <v>1.0220669805320194E-2</v>
      </c>
      <c r="I35" s="30">
        <v>1.5124419888987122</v>
      </c>
      <c r="J35" s="30">
        <v>6.8031027217437853E-2</v>
      </c>
      <c r="K35" s="30">
        <v>4.3775438743498105</v>
      </c>
      <c r="L35" s="30">
        <v>4.828946636407639E-2</v>
      </c>
      <c r="M35" s="30">
        <v>4.1079690361629622</v>
      </c>
      <c r="N35" s="30">
        <v>0.34550013256539952</v>
      </c>
      <c r="O35" s="30">
        <v>65.55224609375</v>
      </c>
      <c r="P35" s="30">
        <v>0.98641584339394939</v>
      </c>
      <c r="Q35" s="30">
        <v>66.829254150390625</v>
      </c>
      <c r="R35" s="30">
        <v>2.8312849297964244</v>
      </c>
      <c r="S35" s="30" t="s">
        <v>9</v>
      </c>
      <c r="T35" s="30" t="s">
        <v>9</v>
      </c>
      <c r="U35" s="30" t="s">
        <v>9</v>
      </c>
      <c r="V35" s="53" t="s">
        <v>1013</v>
      </c>
    </row>
    <row r="36" spans="1:22" x14ac:dyDescent="0.2">
      <c r="A36" s="28" t="s">
        <v>913</v>
      </c>
      <c r="B36" s="28" t="s">
        <v>9</v>
      </c>
      <c r="C36" s="29">
        <v>4649.1803513071891</v>
      </c>
      <c r="D36" s="30">
        <v>189.83256716085128</v>
      </c>
      <c r="E36" s="30">
        <v>1.889878393905652</v>
      </c>
      <c r="F36" s="30">
        <v>1.4066410405300525</v>
      </c>
      <c r="G36" s="30">
        <v>12.434287409567855</v>
      </c>
      <c r="H36" s="30">
        <v>1.0142180745285631E-2</v>
      </c>
      <c r="I36" s="30">
        <v>2.3329015210689987</v>
      </c>
      <c r="J36" s="30">
        <v>7.1921388639664657E-2</v>
      </c>
      <c r="K36" s="30">
        <v>11.019892247813065</v>
      </c>
      <c r="L36" s="30">
        <v>5.1445981083475603E-2</v>
      </c>
      <c r="M36" s="30">
        <v>10.770125145345546</v>
      </c>
      <c r="N36" s="30">
        <v>0.21169912269622881</v>
      </c>
      <c r="O36" s="30">
        <v>65.051368713378906</v>
      </c>
      <c r="P36" s="30">
        <v>1.509953076303683</v>
      </c>
      <c r="Q36" s="30">
        <v>70.5211181640625</v>
      </c>
      <c r="R36" s="30">
        <v>7.5076217894104831</v>
      </c>
      <c r="S36" s="30" t="s">
        <v>9</v>
      </c>
      <c r="T36" s="30" t="s">
        <v>9</v>
      </c>
      <c r="U36" s="30" t="s">
        <v>9</v>
      </c>
      <c r="V36" s="53" t="s">
        <v>1013</v>
      </c>
    </row>
    <row r="37" spans="1:22" x14ac:dyDescent="0.2">
      <c r="A37" s="28" t="s">
        <v>914</v>
      </c>
      <c r="B37" s="28" t="s">
        <v>9</v>
      </c>
      <c r="C37" s="29">
        <v>4465.4376780626781</v>
      </c>
      <c r="D37" s="30">
        <v>614.7299472407517</v>
      </c>
      <c r="E37" s="30">
        <v>6.0895299062764989</v>
      </c>
      <c r="F37" s="30">
        <v>1.6906303665253402</v>
      </c>
      <c r="G37" s="30">
        <v>0.99628899074715371</v>
      </c>
      <c r="H37" s="30">
        <v>1.0127330013298663E-2</v>
      </c>
      <c r="I37" s="30">
        <v>1.7111396306821216</v>
      </c>
      <c r="J37" s="30">
        <v>6.6283273443367999E-2</v>
      </c>
      <c r="K37" s="30">
        <v>5.2229451169470398</v>
      </c>
      <c r="L37" s="30">
        <v>4.7482515802669101E-2</v>
      </c>
      <c r="M37" s="30">
        <v>4.9346891349861117</v>
      </c>
      <c r="N37" s="30">
        <v>0.32761968436733863</v>
      </c>
      <c r="O37" s="30">
        <v>64.956596374511719</v>
      </c>
      <c r="P37" s="30">
        <v>1.1059169034317158</v>
      </c>
      <c r="Q37" s="30">
        <v>65.166290283203125</v>
      </c>
      <c r="R37" s="30">
        <v>3.2966794782617344</v>
      </c>
      <c r="S37" s="30" t="s">
        <v>9</v>
      </c>
      <c r="T37" s="30" t="s">
        <v>9</v>
      </c>
      <c r="U37" s="30" t="s">
        <v>9</v>
      </c>
      <c r="V37" s="53" t="s">
        <v>1013</v>
      </c>
    </row>
    <row r="38" spans="1:22" x14ac:dyDescent="0.2">
      <c r="A38" s="28" t="s">
        <v>915</v>
      </c>
      <c r="B38" s="28" t="s">
        <v>9</v>
      </c>
      <c r="C38" s="29">
        <v>79086.276666666672</v>
      </c>
      <c r="D38" s="30">
        <v>637.61162925537167</v>
      </c>
      <c r="E38" s="30">
        <v>5.8354192256682849</v>
      </c>
      <c r="F38" s="30">
        <v>2.1990721134520088</v>
      </c>
      <c r="G38" s="30">
        <v>41.486057815292824</v>
      </c>
      <c r="H38" s="30">
        <v>9.0305197804388983E-3</v>
      </c>
      <c r="I38" s="30">
        <v>6.1996048953501921</v>
      </c>
      <c r="J38" s="30">
        <v>0.10964787688018919</v>
      </c>
      <c r="K38" s="30">
        <v>18.872071855210621</v>
      </c>
      <c r="L38" s="30">
        <v>8.8087080070737303E-2</v>
      </c>
      <c r="M38" s="30">
        <v>17.824701827794559</v>
      </c>
      <c r="N38" s="30">
        <v>0.32850685091252807</v>
      </c>
      <c r="O38" s="30">
        <v>57.953189849853516</v>
      </c>
      <c r="P38" s="30">
        <v>3.5767671143789834</v>
      </c>
      <c r="Q38" s="30">
        <v>105.64323425292969</v>
      </c>
      <c r="R38" s="30">
        <v>18.934966124334395</v>
      </c>
      <c r="S38" s="30"/>
      <c r="T38" s="30"/>
      <c r="U38" s="30"/>
      <c r="V38" s="53"/>
    </row>
    <row r="39" spans="1:22" x14ac:dyDescent="0.2">
      <c r="A39" s="28" t="s">
        <v>916</v>
      </c>
      <c r="B39" s="28" t="s">
        <v>9</v>
      </c>
      <c r="C39" s="29">
        <v>5188.6381410256408</v>
      </c>
      <c r="D39" s="30">
        <v>762.79395172539114</v>
      </c>
      <c r="E39" s="30">
        <v>7.4083733747205347</v>
      </c>
      <c r="F39" s="30">
        <v>1.8115418610914173</v>
      </c>
      <c r="G39" s="30">
        <v>2.0418154683111346E-2</v>
      </c>
      <c r="H39" s="30">
        <v>9.8548550823567803E-3</v>
      </c>
      <c r="I39" s="30">
        <v>1.3756608789683873</v>
      </c>
      <c r="J39" s="30">
        <v>7.6017754886670563E-2</v>
      </c>
      <c r="K39" s="30">
        <v>2.3532863982535015</v>
      </c>
      <c r="L39" s="30">
        <v>5.5961523889180215E-2</v>
      </c>
      <c r="M39" s="30">
        <v>1.9093229214255145</v>
      </c>
      <c r="N39" s="30">
        <v>0.58457010586953551</v>
      </c>
      <c r="O39" s="30">
        <v>63.217487335205078</v>
      </c>
      <c r="P39" s="30">
        <v>0.86540794300808899</v>
      </c>
      <c r="Q39" s="30">
        <v>74.394027709960938</v>
      </c>
      <c r="R39" s="30">
        <v>1.6881082676839572</v>
      </c>
      <c r="S39" s="30"/>
      <c r="T39" s="30"/>
      <c r="U39" s="30"/>
      <c r="V39" s="53"/>
    </row>
    <row r="40" spans="1:22" x14ac:dyDescent="0.2">
      <c r="A40" s="28" t="s">
        <v>917</v>
      </c>
      <c r="B40" s="28" t="s">
        <v>9</v>
      </c>
      <c r="C40" s="29">
        <v>3161.8131159420295</v>
      </c>
      <c r="D40" s="30">
        <v>414.99784799273198</v>
      </c>
      <c r="E40" s="30">
        <v>4.1924081799047306</v>
      </c>
      <c r="F40" s="30">
        <v>1.538518748464152</v>
      </c>
      <c r="G40" s="30">
        <v>0.89584169707960604</v>
      </c>
      <c r="H40" s="30">
        <v>1.0337658028096412E-2</v>
      </c>
      <c r="I40" s="30">
        <v>1.459530749399166</v>
      </c>
      <c r="J40" s="30">
        <v>6.615131658581698E-2</v>
      </c>
      <c r="K40" s="30">
        <v>4.473560926914228</v>
      </c>
      <c r="L40" s="30">
        <v>4.6423840587794557E-2</v>
      </c>
      <c r="M40" s="30">
        <v>4.228772559309852</v>
      </c>
      <c r="N40" s="30">
        <v>0.32625704069843103</v>
      </c>
      <c r="O40" s="30">
        <v>66.298728942871094</v>
      </c>
      <c r="P40" s="30">
        <v>0.96269136313131332</v>
      </c>
      <c r="Q40" s="30">
        <v>65.040626525878906</v>
      </c>
      <c r="R40" s="30">
        <v>2.8184018285230059</v>
      </c>
      <c r="S40" s="30"/>
      <c r="T40" s="30"/>
      <c r="U40" s="30"/>
      <c r="V40" s="53" t="s">
        <v>1013</v>
      </c>
    </row>
    <row r="41" spans="1:22" x14ac:dyDescent="0.2">
      <c r="A41" s="28" t="s">
        <v>918</v>
      </c>
      <c r="B41" s="28" t="s">
        <v>9</v>
      </c>
      <c r="C41" s="29">
        <v>4307.1443910256421</v>
      </c>
      <c r="D41" s="30">
        <v>514.33024236779181</v>
      </c>
      <c r="E41" s="30">
        <v>5.1748919887843901</v>
      </c>
      <c r="F41" s="30">
        <v>1.7970606732252798</v>
      </c>
      <c r="G41" s="30">
        <v>1.6770330210746609</v>
      </c>
      <c r="H41" s="30">
        <v>1.0287568213853569E-2</v>
      </c>
      <c r="I41" s="30">
        <v>1.4458208194835913</v>
      </c>
      <c r="J41" s="30">
        <v>6.7119234021355556E-2</v>
      </c>
      <c r="K41" s="30">
        <v>5.448384599173588</v>
      </c>
      <c r="L41" s="30">
        <v>4.7332451574235164E-2</v>
      </c>
      <c r="M41" s="30">
        <v>5.2530464397775631</v>
      </c>
      <c r="N41" s="30">
        <v>0.26536687951560795</v>
      </c>
      <c r="O41" s="30">
        <v>65.979118347167969</v>
      </c>
      <c r="P41" s="30">
        <v>0.94907470508615277</v>
      </c>
      <c r="Q41" s="30">
        <v>65.9620361328125</v>
      </c>
      <c r="R41" s="30">
        <v>3.4796191410344091</v>
      </c>
      <c r="S41" s="30"/>
      <c r="T41" s="30"/>
      <c r="U41" s="30"/>
      <c r="V41" s="53" t="s">
        <v>1013</v>
      </c>
    </row>
    <row r="42" spans="1:22" x14ac:dyDescent="0.2">
      <c r="A42" s="28" t="s">
        <v>919</v>
      </c>
      <c r="B42" s="28" t="s">
        <v>9</v>
      </c>
      <c r="C42" s="29">
        <v>131335.24824561406</v>
      </c>
      <c r="D42" s="30">
        <v>463.92349090969321</v>
      </c>
      <c r="E42" s="30">
        <v>8.0378894983562024</v>
      </c>
      <c r="F42" s="30">
        <v>1.1449957034219891</v>
      </c>
      <c r="G42" s="30">
        <v>72.254500369731218</v>
      </c>
      <c r="H42" s="30">
        <v>1.4507381406424947E-2</v>
      </c>
      <c r="I42" s="30">
        <v>8.4534226442297147</v>
      </c>
      <c r="J42" s="30">
        <v>0.59204252739844887</v>
      </c>
      <c r="K42" s="30">
        <v>24.967175919339525</v>
      </c>
      <c r="L42" s="30">
        <v>0.29606605063781455</v>
      </c>
      <c r="M42" s="30">
        <v>23.492541773619809</v>
      </c>
      <c r="N42" s="30">
        <v>0.33858145076318824</v>
      </c>
      <c r="O42" s="30">
        <v>92.848709106445312</v>
      </c>
      <c r="P42" s="30">
        <v>7.792639869393601</v>
      </c>
      <c r="Q42" s="30">
        <v>472.17117309570312</v>
      </c>
      <c r="R42" s="30">
        <v>94.275223654360047</v>
      </c>
      <c r="S42" s="30"/>
      <c r="T42" s="30"/>
      <c r="U42" s="30"/>
      <c r="V42" s="53"/>
    </row>
    <row r="43" spans="1:22" x14ac:dyDescent="0.2">
      <c r="A43" s="28" t="s">
        <v>920</v>
      </c>
      <c r="B43" s="28" t="s">
        <v>9</v>
      </c>
      <c r="C43" s="29">
        <v>3027.052916666667</v>
      </c>
      <c r="D43" s="30">
        <v>242.43986624461738</v>
      </c>
      <c r="E43" s="30">
        <v>2.4137586623654408</v>
      </c>
      <c r="F43" s="30">
        <v>1.1460835057180752</v>
      </c>
      <c r="G43" s="30">
        <v>3.7153944884275711</v>
      </c>
      <c r="H43" s="30">
        <v>1.0160997763332562E-2</v>
      </c>
      <c r="I43" s="30">
        <v>2.1157361781710282</v>
      </c>
      <c r="J43" s="30">
        <v>6.9223505826057533E-2</v>
      </c>
      <c r="K43" s="30">
        <v>7.9842241664999376</v>
      </c>
      <c r="L43" s="30">
        <v>4.9424464227883019E-2</v>
      </c>
      <c r="M43" s="30">
        <v>7.6987983455406779</v>
      </c>
      <c r="N43" s="30">
        <v>0.26498957620055252</v>
      </c>
      <c r="O43" s="30">
        <v>65.171455383300781</v>
      </c>
      <c r="P43" s="30">
        <v>1.3719095434415987</v>
      </c>
      <c r="Q43" s="30">
        <v>67.962318420410156</v>
      </c>
      <c r="R43" s="30">
        <v>5.2486513518291007</v>
      </c>
      <c r="S43" s="30"/>
      <c r="T43" s="30"/>
      <c r="U43" s="30"/>
      <c r="V43" s="53" t="s">
        <v>1013</v>
      </c>
    </row>
    <row r="44" spans="1:22" x14ac:dyDescent="0.2">
      <c r="A44" s="28" t="s">
        <v>921</v>
      </c>
      <c r="B44" s="28" t="s">
        <v>9</v>
      </c>
      <c r="C44" s="29">
        <v>3704.2955700798843</v>
      </c>
      <c r="D44" s="30">
        <v>419.16762154033387</v>
      </c>
      <c r="E44" s="30">
        <v>3.8783313054072486</v>
      </c>
      <c r="F44" s="30">
        <v>1.1463787913697461</v>
      </c>
      <c r="G44" s="30">
        <v>1.5974062301853851</v>
      </c>
      <c r="H44" s="30">
        <v>9.4158180152660708E-3</v>
      </c>
      <c r="I44" s="30">
        <v>1.4814493254618448</v>
      </c>
      <c r="J44" s="30">
        <v>6.8348084696126687E-2</v>
      </c>
      <c r="K44" s="30">
        <v>5.0954088711065868</v>
      </c>
      <c r="L44" s="30">
        <v>5.2661476126757874E-2</v>
      </c>
      <c r="M44" s="30">
        <v>4.8752948074798867</v>
      </c>
      <c r="N44" s="30">
        <v>0.29074199204353812</v>
      </c>
      <c r="O44" s="30">
        <v>60.414283752441406</v>
      </c>
      <c r="P44" s="30">
        <v>0.89082614777569558</v>
      </c>
      <c r="Q44" s="30">
        <v>67.130638122558594</v>
      </c>
      <c r="R44" s="30">
        <v>3.3099583027598447</v>
      </c>
      <c r="S44" s="30"/>
      <c r="T44" s="30"/>
      <c r="U44" s="30"/>
      <c r="V44" s="53"/>
    </row>
    <row r="45" spans="1:22" x14ac:dyDescent="0.2">
      <c r="A45" s="28" t="s">
        <v>922</v>
      </c>
      <c r="B45" s="28" t="s">
        <v>9</v>
      </c>
      <c r="C45" s="29">
        <v>1921.6533333333341</v>
      </c>
      <c r="D45" s="30">
        <v>203.21318073931508</v>
      </c>
      <c r="E45" s="30">
        <v>2.0389735600304713</v>
      </c>
      <c r="F45" s="30">
        <v>1.4071908557295665</v>
      </c>
      <c r="G45" s="30">
        <v>1.9601088139080474</v>
      </c>
      <c r="H45" s="30">
        <v>1.0241081991339034E-2</v>
      </c>
      <c r="I45" s="30">
        <v>1.592607717843679</v>
      </c>
      <c r="J45" s="30">
        <v>6.9624130176942703E-2</v>
      </c>
      <c r="K45" s="30">
        <v>5.8937887164040612</v>
      </c>
      <c r="L45" s="30">
        <v>4.9321772416048189E-2</v>
      </c>
      <c r="M45" s="30">
        <v>5.6745348787963739</v>
      </c>
      <c r="N45" s="30">
        <v>0.2702179861675405</v>
      </c>
      <c r="O45" s="30">
        <v>65.6824951171875</v>
      </c>
      <c r="P45" s="30">
        <v>1.0407534023279166</v>
      </c>
      <c r="Q45" s="30">
        <v>68.342704772949219</v>
      </c>
      <c r="R45" s="30">
        <v>3.895409009895217</v>
      </c>
      <c r="S45" s="30" t="s">
        <v>9</v>
      </c>
      <c r="T45" s="30" t="s">
        <v>9</v>
      </c>
      <c r="U45" s="30" t="s">
        <v>9</v>
      </c>
      <c r="V45" s="53" t="s">
        <v>1013</v>
      </c>
    </row>
    <row r="46" spans="1:22" x14ac:dyDescent="0.2">
      <c r="A46" s="28" t="s">
        <v>923</v>
      </c>
      <c r="B46" s="28" t="s">
        <v>9</v>
      </c>
      <c r="C46" s="29">
        <v>1208.0723270440253</v>
      </c>
      <c r="D46" s="30">
        <v>138.94863478407365</v>
      </c>
      <c r="E46" s="30">
        <v>1.3966052840338243</v>
      </c>
      <c r="F46" s="30">
        <v>0.99313003265292565</v>
      </c>
      <c r="G46" s="30">
        <v>1.7676451032615275</v>
      </c>
      <c r="H46" s="30">
        <v>1.0285612441180793E-2</v>
      </c>
      <c r="I46" s="30">
        <v>1.8688956792689206</v>
      </c>
      <c r="J46" s="30">
        <v>6.5795110718839755E-2</v>
      </c>
      <c r="K46" s="30">
        <v>7.9161307161847283</v>
      </c>
      <c r="L46" s="30">
        <v>4.6407503001965118E-2</v>
      </c>
      <c r="M46" s="30">
        <v>7.6923568856192119</v>
      </c>
      <c r="N46" s="30">
        <v>0.23608701602765558</v>
      </c>
      <c r="O46" s="30">
        <v>65.966636657714844</v>
      </c>
      <c r="P46" s="30">
        <v>1.2265612875536118</v>
      </c>
      <c r="Q46" s="30">
        <v>64.701324462890625</v>
      </c>
      <c r="R46" s="30">
        <v>4.9620686242864762</v>
      </c>
      <c r="S46" s="30" t="s">
        <v>9</v>
      </c>
      <c r="T46" s="30" t="s">
        <v>9</v>
      </c>
      <c r="U46" s="30" t="s">
        <v>9</v>
      </c>
      <c r="V46" s="53" t="s">
        <v>1013</v>
      </c>
    </row>
    <row r="47" spans="1:22" x14ac:dyDescent="0.2">
      <c r="A47" s="28" t="s">
        <v>924</v>
      </c>
      <c r="B47" s="28" t="s">
        <v>9</v>
      </c>
      <c r="C47" s="29">
        <v>2023.0918803418795</v>
      </c>
      <c r="D47" s="30">
        <v>235.32785522106508</v>
      </c>
      <c r="E47" s="30">
        <v>2.4150456900959654</v>
      </c>
      <c r="F47" s="30">
        <v>1.3997311124770779</v>
      </c>
      <c r="G47" s="30">
        <v>1.2455779761735319</v>
      </c>
      <c r="H47" s="30">
        <v>1.0492049726258593E-2</v>
      </c>
      <c r="I47" s="30">
        <v>1.6218349778045897</v>
      </c>
      <c r="J47" s="30">
        <v>6.8622558092621966E-2</v>
      </c>
      <c r="K47" s="30">
        <v>4.8174620442054321</v>
      </c>
      <c r="L47" s="30">
        <v>4.7449462684689213E-2</v>
      </c>
      <c r="M47" s="30">
        <v>4.5362530630609186</v>
      </c>
      <c r="N47" s="30">
        <v>0.3366575518234492</v>
      </c>
      <c r="O47" s="30">
        <v>67.283744812011719</v>
      </c>
      <c r="P47" s="30">
        <v>1.0855561879912419</v>
      </c>
      <c r="Q47" s="30">
        <v>67.391471862792969</v>
      </c>
      <c r="R47" s="30">
        <v>3.1411652060139783</v>
      </c>
      <c r="S47" s="30" t="s">
        <v>9</v>
      </c>
      <c r="T47" s="30" t="s">
        <v>9</v>
      </c>
      <c r="U47" s="30" t="s">
        <v>9</v>
      </c>
      <c r="V47" s="53" t="s">
        <v>1013</v>
      </c>
    </row>
    <row r="48" spans="1:22" x14ac:dyDescent="0.2">
      <c r="A48" s="31"/>
      <c r="B48" s="34"/>
      <c r="C48" s="29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</row>
    <row r="49" spans="1:21" x14ac:dyDescent="0.2">
      <c r="A49" s="31" t="s">
        <v>925</v>
      </c>
      <c r="B49" s="34"/>
      <c r="C49" s="29">
        <v>40546.490277280616</v>
      </c>
      <c r="D49" s="30">
        <v>290.01330933304547</v>
      </c>
      <c r="E49" s="30">
        <v>30.179889635733893</v>
      </c>
      <c r="F49" s="30">
        <v>1.7877115022518906E-2</v>
      </c>
      <c r="G49" s="30">
        <v>0.1504733479763451</v>
      </c>
      <c r="H49" s="30">
        <v>9.8100000000000007E-2</v>
      </c>
      <c r="I49" s="30">
        <v>0.89009658819374871</v>
      </c>
      <c r="J49" s="30">
        <v>0.79814062500000016</v>
      </c>
      <c r="K49" s="30">
        <v>2.7334488007395294</v>
      </c>
      <c r="L49" s="30">
        <v>5.9023124999999996E-2</v>
      </c>
      <c r="M49" s="30">
        <v>2.3576273255733531</v>
      </c>
      <c r="N49" s="30">
        <v>0.58199691289214173</v>
      </c>
      <c r="O49" s="30">
        <v>603.26409295261135</v>
      </c>
      <c r="P49" s="30">
        <v>5.1147269568904967</v>
      </c>
      <c r="Q49" s="30">
        <v>595.75978473997043</v>
      </c>
      <c r="R49" s="30">
        <v>12.269247812371086</v>
      </c>
      <c r="S49" s="30">
        <v>567.14898967587101</v>
      </c>
      <c r="T49" s="30">
        <v>50.793578754620476</v>
      </c>
      <c r="U49" s="30">
        <v>106.55828958771362</v>
      </c>
    </row>
    <row r="50" spans="1:21" x14ac:dyDescent="0.2">
      <c r="A50" s="31" t="s">
        <v>926</v>
      </c>
      <c r="B50" s="34"/>
      <c r="C50" s="29">
        <v>21111.891833286827</v>
      </c>
      <c r="D50" s="30">
        <v>208.1719303738401</v>
      </c>
      <c r="E50" s="30">
        <v>14.811736353413801</v>
      </c>
      <c r="F50" s="30">
        <v>0.30662105457499961</v>
      </c>
      <c r="G50" s="30">
        <v>1.0062767850964776</v>
      </c>
      <c r="H50" s="30">
        <v>6.6756470588235292E-2</v>
      </c>
      <c r="I50" s="30">
        <v>1.2304416998092416</v>
      </c>
      <c r="J50" s="30">
        <v>0.51069411764705874</v>
      </c>
      <c r="K50" s="30">
        <v>2.2068825521760651</v>
      </c>
      <c r="L50" s="30">
        <v>5.5497058823529413E-2</v>
      </c>
      <c r="M50" s="30">
        <v>1.5249079334850093</v>
      </c>
      <c r="N50" s="30">
        <v>0.65920371726315141</v>
      </c>
      <c r="O50" s="30">
        <v>416.58708050773646</v>
      </c>
      <c r="P50" s="30">
        <v>4.9616332484816699</v>
      </c>
      <c r="Q50" s="30">
        <v>418.90693127837085</v>
      </c>
      <c r="R50" s="30">
        <v>7.5910944802747169</v>
      </c>
      <c r="S50" s="30">
        <v>431.62866080785909</v>
      </c>
      <c r="T50" s="30">
        <v>34.098250574373544</v>
      </c>
      <c r="U50" s="30">
        <v>96.652566441870903</v>
      </c>
    </row>
    <row r="51" spans="1:21" x14ac:dyDescent="0.2">
      <c r="A51" s="31" t="s">
        <v>927</v>
      </c>
      <c r="B51" s="34"/>
      <c r="C51" s="29">
        <v>20350.637294239998</v>
      </c>
      <c r="D51" s="30">
        <v>305.27809517144891</v>
      </c>
      <c r="E51" s="30">
        <v>27.933947342704755</v>
      </c>
      <c r="F51" s="30">
        <v>0.24847206257082366</v>
      </c>
      <c r="G51" s="30">
        <v>2.9919807766445428E-2</v>
      </c>
      <c r="H51" s="30">
        <v>9.1384285714285723E-2</v>
      </c>
      <c r="I51" s="30">
        <v>1.7409656441342312</v>
      </c>
      <c r="J51" s="30">
        <v>0.74406428571428573</v>
      </c>
      <c r="K51" s="30">
        <v>2.0702266502555799</v>
      </c>
      <c r="L51" s="30">
        <v>5.9067857142857137E-2</v>
      </c>
      <c r="M51" s="30">
        <v>0.86070827613036105</v>
      </c>
      <c r="N51" s="30">
        <v>0.83567498530592188</v>
      </c>
      <c r="O51" s="30">
        <v>563.7207110912193</v>
      </c>
      <c r="P51" s="30">
        <v>9.3910686531861742</v>
      </c>
      <c r="Q51" s="30">
        <v>564.76358865731868</v>
      </c>
      <c r="R51" s="30">
        <v>8.9725586540144988</v>
      </c>
      <c r="S51" s="30">
        <v>568.96758440105725</v>
      </c>
      <c r="T51" s="30">
        <v>18.729349415929921</v>
      </c>
      <c r="U51" s="30">
        <v>99.101038674332031</v>
      </c>
    </row>
    <row r="52" spans="1:21" x14ac:dyDescent="0.2">
      <c r="A52" s="31" t="s">
        <v>928</v>
      </c>
      <c r="B52" s="34"/>
      <c r="C52" s="29">
        <v>12036.258534903969</v>
      </c>
      <c r="D52" s="30">
        <v>70.882501860200037</v>
      </c>
      <c r="E52" s="30">
        <v>13.253038018488065</v>
      </c>
      <c r="F52" s="30">
        <v>0.31029317230950493</v>
      </c>
      <c r="G52" s="30">
        <v>2.8581432285089154E-2</v>
      </c>
      <c r="H52" s="30">
        <v>0.18021428571428572</v>
      </c>
      <c r="I52" s="30">
        <v>1.4043639284799414</v>
      </c>
      <c r="J52" s="30">
        <v>1.8715000000000004</v>
      </c>
      <c r="K52" s="30">
        <v>1.812003735806907</v>
      </c>
      <c r="L52" s="30">
        <v>7.5350000000000014E-2</v>
      </c>
      <c r="M52" s="30">
        <v>1.4279700162058335</v>
      </c>
      <c r="N52" s="30">
        <v>0.76508022533477249</v>
      </c>
      <c r="O52" s="30">
        <v>1068.0824270589385</v>
      </c>
      <c r="P52" s="30">
        <v>13.8280526572029</v>
      </c>
      <c r="Q52" s="30">
        <v>1071.0922029754918</v>
      </c>
      <c r="R52" s="30">
        <v>11.970508606241166</v>
      </c>
      <c r="S52" s="30">
        <v>1077.2231538318008</v>
      </c>
      <c r="T52" s="30">
        <v>28.591666658047398</v>
      </c>
      <c r="U52" s="30">
        <v>99.169035880137244</v>
      </c>
    </row>
    <row r="53" spans="1:21" x14ac:dyDescent="0.2">
      <c r="A53" s="31"/>
      <c r="B53" s="34"/>
      <c r="C53" s="29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</row>
    <row r="54" spans="1:21" x14ac:dyDescent="0.2">
      <c r="A54" s="31"/>
      <c r="B54" s="34"/>
      <c r="C54" s="29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</row>
    <row r="55" spans="1:21" x14ac:dyDescent="0.2">
      <c r="A55" s="31"/>
      <c r="B55" s="34"/>
      <c r="C55" s="29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</row>
    <row r="56" spans="1:21" x14ac:dyDescent="0.2">
      <c r="A56" s="31"/>
      <c r="B56" s="34"/>
      <c r="C56" s="29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</row>
    <row r="57" spans="1:21" x14ac:dyDescent="0.2">
      <c r="A57" s="31"/>
      <c r="B57" s="34"/>
      <c r="C57" s="29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</row>
    <row r="58" spans="1:21" x14ac:dyDescent="0.2">
      <c r="A58" s="31"/>
      <c r="B58" s="34"/>
      <c r="C58" s="29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</row>
    <row r="59" spans="1:21" x14ac:dyDescent="0.2">
      <c r="A59" s="31"/>
      <c r="B59" s="34"/>
      <c r="C59" s="29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</row>
    <row r="60" spans="1:21" x14ac:dyDescent="0.2">
      <c r="A60" s="31"/>
      <c r="B60" s="34"/>
      <c r="C60" s="29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</row>
    <row r="61" spans="1:21" x14ac:dyDescent="0.2">
      <c r="A61" s="31"/>
      <c r="B61" s="34"/>
      <c r="C61" s="29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</row>
    <row r="62" spans="1:21" x14ac:dyDescent="0.2">
      <c r="A62" s="31"/>
      <c r="B62" s="34"/>
      <c r="C62" s="29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</row>
    <row r="63" spans="1:21" x14ac:dyDescent="0.2">
      <c r="A63" s="31"/>
      <c r="B63" s="34"/>
      <c r="C63" s="29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</row>
    <row r="64" spans="1:21" x14ac:dyDescent="0.2">
      <c r="A64" s="31"/>
      <c r="B64" s="34"/>
      <c r="C64" s="29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</row>
    <row r="65" spans="1:21" x14ac:dyDescent="0.2">
      <c r="A65" s="31"/>
      <c r="B65" s="34"/>
      <c r="C65" s="29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</row>
    <row r="66" spans="1:21" x14ac:dyDescent="0.2">
      <c r="A66" s="31"/>
      <c r="B66" s="34"/>
      <c r="C66" s="29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</row>
    <row r="67" spans="1:21" x14ac:dyDescent="0.2">
      <c r="A67" s="35" t="s">
        <v>929</v>
      </c>
      <c r="B67" s="34"/>
      <c r="C67" s="29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</row>
    <row r="68" spans="1:21" x14ac:dyDescent="0.2">
      <c r="A68" s="33" t="s">
        <v>853</v>
      </c>
      <c r="B68" s="34" t="s">
        <v>854</v>
      </c>
      <c r="C68" s="29">
        <v>53763.172697368391</v>
      </c>
      <c r="D68" s="30">
        <v>293.70723766470331</v>
      </c>
      <c r="E68" s="30">
        <v>30.634800504698266</v>
      </c>
      <c r="F68" s="30">
        <v>1.8413042567228106E-2</v>
      </c>
      <c r="G68" s="30">
        <v>7.8099171645806906E-3</v>
      </c>
      <c r="H68" s="30">
        <v>9.8629999999999995E-2</v>
      </c>
      <c r="I68" s="30">
        <v>0.50341573202372292</v>
      </c>
      <c r="J68" s="30">
        <v>0.81759999999999999</v>
      </c>
      <c r="K68" s="30">
        <v>0.72611147105757901</v>
      </c>
      <c r="L68" s="30">
        <v>6.0139999999999999E-2</v>
      </c>
      <c r="M68" s="30">
        <v>0.52326902177791934</v>
      </c>
      <c r="N68" s="30">
        <v>0.69330364839230474</v>
      </c>
      <c r="O68" s="30">
        <v>606.35205226867583</v>
      </c>
      <c r="P68" s="30">
        <v>2.9133104955996139</v>
      </c>
      <c r="Q68" s="30">
        <v>606.69066083456858</v>
      </c>
      <c r="R68" s="30">
        <v>3.3163961366307748</v>
      </c>
      <c r="S68" s="30">
        <v>607.95558399382287</v>
      </c>
      <c r="T68" s="30">
        <v>11.314132062039985</v>
      </c>
      <c r="U68" s="30">
        <v>99.736241961195091</v>
      </c>
    </row>
    <row r="69" spans="1:21" x14ac:dyDescent="0.2">
      <c r="A69" s="33" t="s">
        <v>856</v>
      </c>
      <c r="B69" s="34" t="s">
        <v>854</v>
      </c>
      <c r="C69" s="29">
        <v>53511.240251068339</v>
      </c>
      <c r="D69" s="30">
        <v>292.95318852190348</v>
      </c>
      <c r="E69" s="30">
        <v>30.340022055597107</v>
      </c>
      <c r="F69" s="30">
        <v>1.8367251740053075E-2</v>
      </c>
      <c r="G69" s="30">
        <v>1.1272704870685487E-2</v>
      </c>
      <c r="H69" s="30">
        <v>9.7920000000000007E-2</v>
      </c>
      <c r="I69" s="30">
        <v>0.53660528596643087</v>
      </c>
      <c r="J69" s="30">
        <v>0.81459999999999999</v>
      </c>
      <c r="K69" s="30">
        <v>0.70721325823272552</v>
      </c>
      <c r="L69" s="30">
        <v>6.0350000000000001E-2</v>
      </c>
      <c r="M69" s="30">
        <v>0.46065752972575263</v>
      </c>
      <c r="N69" s="30">
        <v>0.75876021796787074</v>
      </c>
      <c r="O69" s="30">
        <v>602.21858230047667</v>
      </c>
      <c r="P69" s="30">
        <v>3.0851856144699421</v>
      </c>
      <c r="Q69" s="30">
        <v>605.05211883685433</v>
      </c>
      <c r="R69" s="30">
        <v>3.2237009288336527</v>
      </c>
      <c r="S69" s="30">
        <v>615.68009134256863</v>
      </c>
      <c r="T69" s="30">
        <v>9.9474799259056201</v>
      </c>
      <c r="U69" s="30">
        <v>97.813554598990294</v>
      </c>
    </row>
    <row r="70" spans="1:21" x14ac:dyDescent="0.2">
      <c r="A70" s="33" t="s">
        <v>857</v>
      </c>
      <c r="B70" s="34" t="s">
        <v>845</v>
      </c>
      <c r="C70" s="29">
        <v>53461.704527863803</v>
      </c>
      <c r="D70" s="30">
        <v>298.59895957432633</v>
      </c>
      <c r="E70" s="30">
        <v>30.96741744296552</v>
      </c>
      <c r="F70" s="30">
        <v>1.8126093584401697E-2</v>
      </c>
      <c r="G70" s="30">
        <v>0.16561485563735051</v>
      </c>
      <c r="H70" s="30">
        <v>9.8140000000000005E-2</v>
      </c>
      <c r="I70" s="30">
        <v>0.47587927824677423</v>
      </c>
      <c r="J70" s="30">
        <v>0.80370000000000008</v>
      </c>
      <c r="K70" s="30">
        <v>0.53985732303698686</v>
      </c>
      <c r="L70" s="30">
        <v>5.9410000000000004E-2</v>
      </c>
      <c r="M70" s="30">
        <v>0.25492124621535728</v>
      </c>
      <c r="N70" s="30">
        <v>0.88149082718689109</v>
      </c>
      <c r="O70" s="30">
        <v>603.51578495232729</v>
      </c>
      <c r="P70" s="30">
        <v>2.7416664120921994</v>
      </c>
      <c r="Q70" s="30">
        <v>598.91100297256185</v>
      </c>
      <c r="R70" s="30">
        <v>2.4425145563052491</v>
      </c>
      <c r="S70" s="30">
        <v>581.51438204259227</v>
      </c>
      <c r="T70" s="30">
        <v>5.5364259991033915</v>
      </c>
      <c r="U70" s="30">
        <v>103.78346668442735</v>
      </c>
    </row>
    <row r="71" spans="1:21" x14ac:dyDescent="0.2">
      <c r="A71" s="33" t="s">
        <v>858</v>
      </c>
      <c r="B71" s="34" t="s">
        <v>854</v>
      </c>
      <c r="C71" s="29">
        <v>52521.111074489156</v>
      </c>
      <c r="D71" s="30">
        <v>296.44518486517148</v>
      </c>
      <c r="E71" s="30">
        <v>30.45494779787532</v>
      </c>
      <c r="F71" s="30">
        <v>1.8025910767655379E-2</v>
      </c>
      <c r="G71" s="30">
        <v>1.5496381631533841E-2</v>
      </c>
      <c r="H71" s="30">
        <v>9.7130000000000008E-2</v>
      </c>
      <c r="I71" s="30">
        <v>0.34848254763824243</v>
      </c>
      <c r="J71" s="30">
        <v>0.80480000000000007</v>
      </c>
      <c r="K71" s="30">
        <v>0.49196104857980594</v>
      </c>
      <c r="L71" s="30">
        <v>6.012E-2</v>
      </c>
      <c r="M71" s="30">
        <v>0.34725435535253157</v>
      </c>
      <c r="N71" s="30">
        <v>0.70835394111839234</v>
      </c>
      <c r="O71" s="30">
        <v>597.54093526072654</v>
      </c>
      <c r="P71" s="30">
        <v>1.9887308813584252</v>
      </c>
      <c r="Q71" s="30">
        <v>599.55620501412272</v>
      </c>
      <c r="R71" s="30">
        <v>2.2275733050948743</v>
      </c>
      <c r="S71" s="30">
        <v>607.18523841563103</v>
      </c>
      <c r="T71" s="30">
        <v>7.5093028782583842</v>
      </c>
      <c r="U71" s="30">
        <v>98.411637413967767</v>
      </c>
    </row>
    <row r="72" spans="1:21" x14ac:dyDescent="0.2">
      <c r="A72" s="33" t="s">
        <v>859</v>
      </c>
      <c r="B72" s="34" t="s">
        <v>854</v>
      </c>
      <c r="C72" s="29">
        <v>52775.464245495459</v>
      </c>
      <c r="D72" s="30">
        <v>298.6403585943047</v>
      </c>
      <c r="E72" s="30">
        <v>30.889888498557717</v>
      </c>
      <c r="F72" s="30">
        <v>1.8263711801396642E-2</v>
      </c>
      <c r="G72" s="30">
        <v>0.1712844903875631</v>
      </c>
      <c r="H72" s="30">
        <v>9.7799999999999998E-2</v>
      </c>
      <c r="I72" s="30">
        <v>0.40421540194991107</v>
      </c>
      <c r="J72" s="30">
        <v>0.81380000000000008</v>
      </c>
      <c r="K72" s="30">
        <v>0.59122258367487257</v>
      </c>
      <c r="L72" s="30">
        <v>6.0360000000000004E-2</v>
      </c>
      <c r="M72" s="30">
        <v>0.43145573616961391</v>
      </c>
      <c r="N72" s="30">
        <v>0.68369411641453604</v>
      </c>
      <c r="O72" s="30">
        <v>601.52813215829417</v>
      </c>
      <c r="P72" s="30">
        <v>2.3214743830431264</v>
      </c>
      <c r="Q72" s="30">
        <v>604.56939643338251</v>
      </c>
      <c r="R72" s="30">
        <v>2.6934057563987275</v>
      </c>
      <c r="S72" s="30">
        <v>615.98726513295878</v>
      </c>
      <c r="T72" s="30">
        <v>9.3164145633566822</v>
      </c>
      <c r="U72" s="30">
        <v>97.65268962637667</v>
      </c>
    </row>
    <row r="73" spans="1:21" x14ac:dyDescent="0.2">
      <c r="A73" s="33" t="s">
        <v>860</v>
      </c>
      <c r="B73" s="34" t="s">
        <v>854</v>
      </c>
      <c r="C73" s="29">
        <v>52092.638982732693</v>
      </c>
      <c r="D73" s="30">
        <v>294.54138173630224</v>
      </c>
      <c r="E73" s="30">
        <v>30.925947537974061</v>
      </c>
      <c r="F73" s="30">
        <v>1.8086899321639385E-2</v>
      </c>
      <c r="G73" s="30">
        <v>0.19154511609397443</v>
      </c>
      <c r="H73" s="30">
        <v>9.9290000000000003E-2</v>
      </c>
      <c r="I73" s="30">
        <v>0.47460873810360471</v>
      </c>
      <c r="J73" s="30">
        <v>0.82480000000000009</v>
      </c>
      <c r="K73" s="30">
        <v>0.67354968574912255</v>
      </c>
      <c r="L73" s="30">
        <v>6.0260000000000001E-2</v>
      </c>
      <c r="M73" s="30">
        <v>0.47792857718329174</v>
      </c>
      <c r="N73" s="30">
        <v>0.70463805142414171</v>
      </c>
      <c r="O73" s="30">
        <v>610.24994970874309</v>
      </c>
      <c r="P73" s="30">
        <v>2.7634358316789047</v>
      </c>
      <c r="Q73" s="30">
        <v>610.7016190989093</v>
      </c>
      <c r="R73" s="30">
        <v>3.0911631128371222</v>
      </c>
      <c r="S73" s="30">
        <v>612.37729225927512</v>
      </c>
      <c r="T73" s="30">
        <v>10.32612746037028</v>
      </c>
      <c r="U73" s="30">
        <v>99.652609171270285</v>
      </c>
    </row>
    <row r="74" spans="1:21" x14ac:dyDescent="0.2">
      <c r="A74" s="33" t="s">
        <v>861</v>
      </c>
      <c r="B74" s="34" t="s">
        <v>854</v>
      </c>
      <c r="C74" s="29">
        <v>50766.828675881436</v>
      </c>
      <c r="D74" s="30">
        <v>291.76070917621274</v>
      </c>
      <c r="E74" s="30">
        <v>30.52768720810743</v>
      </c>
      <c r="F74" s="30">
        <v>1.8231315263133728E-2</v>
      </c>
      <c r="G74" s="30">
        <v>0.17593343150435761</v>
      </c>
      <c r="H74" s="30">
        <v>9.894E-2</v>
      </c>
      <c r="I74" s="30">
        <v>0.40945807018632346</v>
      </c>
      <c r="J74" s="30">
        <v>0.82080000000000009</v>
      </c>
      <c r="K74" s="30">
        <v>0.49863995986333515</v>
      </c>
      <c r="L74" s="30">
        <v>6.019E-2</v>
      </c>
      <c r="M74" s="30">
        <v>0.28458021423106755</v>
      </c>
      <c r="N74" s="30">
        <v>0.82114973356436527</v>
      </c>
      <c r="O74" s="30">
        <v>608.21490976929908</v>
      </c>
      <c r="P74" s="30">
        <v>2.3765112280589689</v>
      </c>
      <c r="Q74" s="30">
        <v>608.51105034251543</v>
      </c>
      <c r="R74" s="30">
        <v>2.2824466442400326</v>
      </c>
      <c r="S74" s="30">
        <v>609.6138131097166</v>
      </c>
      <c r="T74" s="30">
        <v>6.151491156838496</v>
      </c>
      <c r="U74" s="30">
        <v>99.770526305288016</v>
      </c>
    </row>
    <row r="75" spans="1:21" x14ac:dyDescent="0.2">
      <c r="A75" s="33" t="s">
        <v>862</v>
      </c>
      <c r="B75" s="34" t="s">
        <v>854</v>
      </c>
      <c r="C75" s="29">
        <v>51380.013197586726</v>
      </c>
      <c r="D75" s="30">
        <v>295.63438753220373</v>
      </c>
      <c r="E75" s="30">
        <v>30.49154498996819</v>
      </c>
      <c r="F75" s="30">
        <v>1.8206017446024091E-2</v>
      </c>
      <c r="G75" s="30">
        <v>0.18702939564053461</v>
      </c>
      <c r="H75" s="30">
        <v>9.7549999999999998E-2</v>
      </c>
      <c r="I75" s="30">
        <v>0.41378157731909759</v>
      </c>
      <c r="J75" s="30">
        <v>0.80820000000000003</v>
      </c>
      <c r="K75" s="30">
        <v>0.59904894416034826</v>
      </c>
      <c r="L75" s="30">
        <v>6.0110000000000004E-2</v>
      </c>
      <c r="M75" s="30">
        <v>0.43317945908243127</v>
      </c>
      <c r="N75" s="30">
        <v>0.69073083485535713</v>
      </c>
      <c r="O75" s="30">
        <v>600.00768478539828</v>
      </c>
      <c r="P75" s="30">
        <v>2.370682966960723</v>
      </c>
      <c r="Q75" s="30">
        <v>601.46905887628088</v>
      </c>
      <c r="R75" s="30">
        <v>2.7188045845388187</v>
      </c>
      <c r="S75" s="30">
        <v>606.98122161233368</v>
      </c>
      <c r="T75" s="30">
        <v>9.3677306306176238</v>
      </c>
      <c r="U75" s="30">
        <v>98.851111603022673</v>
      </c>
    </row>
    <row r="76" spans="1:21" x14ac:dyDescent="0.2">
      <c r="A76" s="33" t="s">
        <v>863</v>
      </c>
      <c r="B76" s="34" t="s">
        <v>854</v>
      </c>
      <c r="C76" s="29">
        <v>50343.947916666642</v>
      </c>
      <c r="D76" s="30">
        <v>293.37720656828867</v>
      </c>
      <c r="E76" s="30">
        <v>30.511204031800723</v>
      </c>
      <c r="F76" s="30">
        <v>1.8431260522208944E-2</v>
      </c>
      <c r="G76" s="30">
        <v>0.17243179130699116</v>
      </c>
      <c r="H76" s="30">
        <v>9.8320000000000005E-2</v>
      </c>
      <c r="I76" s="30">
        <v>0.35583439453609034</v>
      </c>
      <c r="J76" s="30">
        <v>0.81870000000000009</v>
      </c>
      <c r="K76" s="30">
        <v>0.61118754957187849</v>
      </c>
      <c r="L76" s="30">
        <v>6.0409999999999998E-2</v>
      </c>
      <c r="M76" s="30">
        <v>0.49692263423677074</v>
      </c>
      <c r="N76" s="30">
        <v>0.58220164135434926</v>
      </c>
      <c r="O76" s="30">
        <v>604.53309366095016</v>
      </c>
      <c r="P76" s="30">
        <v>2.0533522349234805</v>
      </c>
      <c r="Q76" s="30">
        <v>607.31917802352757</v>
      </c>
      <c r="R76" s="30">
        <v>2.7936126426176324</v>
      </c>
      <c r="S76" s="30">
        <v>617.72772512168353</v>
      </c>
      <c r="T76" s="30">
        <v>10.726918508786913</v>
      </c>
      <c r="U76" s="30">
        <v>97.864005301343042</v>
      </c>
    </row>
    <row r="77" spans="1:21" x14ac:dyDescent="0.2">
      <c r="A77" s="33" t="s">
        <v>864</v>
      </c>
      <c r="B77" s="34" t="s">
        <v>854</v>
      </c>
      <c r="C77" s="29">
        <v>49842.247791060239</v>
      </c>
      <c r="D77" s="30">
        <v>290.00829477329506</v>
      </c>
      <c r="E77" s="30">
        <v>29.932813142933103</v>
      </c>
      <c r="F77" s="30">
        <v>1.8370222750273967E-2</v>
      </c>
      <c r="G77" s="30">
        <v>0.19241547699338213</v>
      </c>
      <c r="H77" s="30">
        <v>9.7589999999999996E-2</v>
      </c>
      <c r="I77" s="30">
        <v>0.53582438243418928</v>
      </c>
      <c r="J77" s="30">
        <v>0.80900000000000005</v>
      </c>
      <c r="K77" s="30">
        <v>0.75172455461107213</v>
      </c>
      <c r="L77" s="30">
        <v>6.0139999999999999E-2</v>
      </c>
      <c r="M77" s="30">
        <v>0.52724001858189251</v>
      </c>
      <c r="N77" s="30">
        <v>0.71279350813731834</v>
      </c>
      <c r="O77" s="30">
        <v>600.29287514006899</v>
      </c>
      <c r="P77" s="30">
        <v>3.0712963176370405</v>
      </c>
      <c r="Q77" s="30">
        <v>601.87779538364805</v>
      </c>
      <c r="R77" s="30">
        <v>3.4134270418450434</v>
      </c>
      <c r="S77" s="30">
        <v>607.8520302356693</v>
      </c>
      <c r="T77" s="30">
        <v>11.400174090378195</v>
      </c>
      <c r="U77" s="30">
        <v>98.756415259044289</v>
      </c>
    </row>
    <row r="78" spans="1:21" x14ac:dyDescent="0.2">
      <c r="A78" s="33" t="s">
        <v>865</v>
      </c>
      <c r="B78" s="34" t="s">
        <v>854</v>
      </c>
      <c r="C78" s="29">
        <v>48153.009046052604</v>
      </c>
      <c r="D78" s="30">
        <v>288.61080800462469</v>
      </c>
      <c r="E78" s="30">
        <v>29.961114038782007</v>
      </c>
      <c r="F78" s="30">
        <v>1.8393498387943352E-2</v>
      </c>
      <c r="G78" s="30">
        <v>0.17418962896632656</v>
      </c>
      <c r="H78" s="30">
        <v>9.8159999999999997E-2</v>
      </c>
      <c r="I78" s="30">
        <v>0.38322388899273968</v>
      </c>
      <c r="J78" s="30">
        <v>0.81630000000000003</v>
      </c>
      <c r="K78" s="30">
        <v>0.58217424312579902</v>
      </c>
      <c r="L78" s="30">
        <v>6.0339999999999998E-2</v>
      </c>
      <c r="M78" s="30">
        <v>0.43825369395405811</v>
      </c>
      <c r="N78" s="30">
        <v>0.65826321503875052</v>
      </c>
      <c r="O78" s="30">
        <v>603.60264478752083</v>
      </c>
      <c r="P78" s="30">
        <v>2.2081573200241755</v>
      </c>
      <c r="Q78" s="30">
        <v>606.0073483329287</v>
      </c>
      <c r="R78" s="30">
        <v>2.6567968269165152</v>
      </c>
      <c r="S78" s="30">
        <v>615.0100042451312</v>
      </c>
      <c r="T78" s="30">
        <v>9.4647545377537341</v>
      </c>
      <c r="U78" s="30">
        <v>98.145174976200295</v>
      </c>
    </row>
    <row r="79" spans="1:21" x14ac:dyDescent="0.2">
      <c r="A79" s="33" t="s">
        <v>866</v>
      </c>
      <c r="B79" s="34" t="s">
        <v>854</v>
      </c>
      <c r="C79" s="29">
        <v>47336.844684829033</v>
      </c>
      <c r="D79" s="30">
        <v>279.52514658677114</v>
      </c>
      <c r="E79" s="30">
        <v>28.816537449639917</v>
      </c>
      <c r="F79" s="30">
        <v>1.8451113744839123E-2</v>
      </c>
      <c r="G79" s="30">
        <v>0.18612460690232774</v>
      </c>
      <c r="H79" s="30">
        <v>9.7490000000000007E-2</v>
      </c>
      <c r="I79" s="30">
        <v>0.31314809064484667</v>
      </c>
      <c r="J79" s="30">
        <v>0.80930000000000002</v>
      </c>
      <c r="K79" s="30">
        <v>0.53678507004089815</v>
      </c>
      <c r="L79" s="30">
        <v>6.0229999999999999E-2</v>
      </c>
      <c r="M79" s="30">
        <v>0.43597761954519959</v>
      </c>
      <c r="N79" s="30">
        <v>0.58337705000064111</v>
      </c>
      <c r="O79" s="30">
        <v>599.65351007859783</v>
      </c>
      <c r="P79" s="30">
        <v>1.7931119685536121</v>
      </c>
      <c r="Q79" s="30">
        <v>602.04439732737524</v>
      </c>
      <c r="R79" s="30">
        <v>2.4379252465347805</v>
      </c>
      <c r="S79" s="30">
        <v>611.05750744247882</v>
      </c>
      <c r="T79" s="30">
        <v>9.4218175541999543</v>
      </c>
      <c r="U79" s="30">
        <v>98.133727640200135</v>
      </c>
    </row>
    <row r="80" spans="1:21" x14ac:dyDescent="0.2">
      <c r="A80" s="33" t="s">
        <v>867</v>
      </c>
      <c r="B80" s="34" t="s">
        <v>854</v>
      </c>
      <c r="C80" s="29">
        <v>47471.826635846417</v>
      </c>
      <c r="D80" s="30">
        <v>286.2963600793201</v>
      </c>
      <c r="E80" s="30">
        <v>29.334428831062674</v>
      </c>
      <c r="F80" s="30">
        <v>1.8308693000770194E-2</v>
      </c>
      <c r="G80" s="30">
        <v>0.1620658323037544</v>
      </c>
      <c r="H80" s="30">
        <v>9.6890000000000004E-2</v>
      </c>
      <c r="I80" s="30">
        <v>0.33239530319038291</v>
      </c>
      <c r="J80" s="30">
        <v>0.8054</v>
      </c>
      <c r="K80" s="30">
        <v>0.68178220812761936</v>
      </c>
      <c r="L80" s="30">
        <v>6.0299999999999999E-2</v>
      </c>
      <c r="M80" s="30">
        <v>0.59526493407250691</v>
      </c>
      <c r="N80" s="30">
        <v>0.48753883458361458</v>
      </c>
      <c r="O80" s="30">
        <v>596.14492421562363</v>
      </c>
      <c r="P80" s="30">
        <v>1.8926937592587885</v>
      </c>
      <c r="Q80" s="30">
        <v>599.84442151851954</v>
      </c>
      <c r="R80" s="30">
        <v>3.0881619474483508</v>
      </c>
      <c r="S80" s="30">
        <v>613.85353858965209</v>
      </c>
      <c r="T80" s="30">
        <v>12.858130151287341</v>
      </c>
      <c r="U80" s="30">
        <v>97.115172714534708</v>
      </c>
    </row>
    <row r="81" spans="1:21" x14ac:dyDescent="0.2">
      <c r="A81" s="33" t="s">
        <v>868</v>
      </c>
      <c r="B81" s="34" t="s">
        <v>854</v>
      </c>
      <c r="C81" s="29">
        <v>47182.014802631624</v>
      </c>
      <c r="D81" s="30">
        <v>283.16885964680102</v>
      </c>
      <c r="E81" s="30">
        <v>29.631916916397369</v>
      </c>
      <c r="F81" s="30">
        <v>1.847880977419479E-2</v>
      </c>
      <c r="G81" s="30">
        <v>0.19679127552023215</v>
      </c>
      <c r="H81" s="30">
        <v>9.894E-2</v>
      </c>
      <c r="I81" s="30">
        <v>0.32209156302435799</v>
      </c>
      <c r="J81" s="30">
        <v>0.82390000000000008</v>
      </c>
      <c r="K81" s="30">
        <v>0.50198475507702978</v>
      </c>
      <c r="L81" s="30">
        <v>6.0420000000000001E-2</v>
      </c>
      <c r="M81" s="30">
        <v>0.38502690731723099</v>
      </c>
      <c r="N81" s="30">
        <v>0.64163614485649645</v>
      </c>
      <c r="O81" s="30">
        <v>608.16742926786992</v>
      </c>
      <c r="P81" s="30">
        <v>1.8692933188829695</v>
      </c>
      <c r="Q81" s="30">
        <v>610.24871433044052</v>
      </c>
      <c r="R81" s="30">
        <v>2.3025433945515794</v>
      </c>
      <c r="S81" s="30">
        <v>617.98218376835484</v>
      </c>
      <c r="T81" s="30">
        <v>8.3111170903469933</v>
      </c>
      <c r="U81" s="30">
        <v>98.411806236769465</v>
      </c>
    </row>
    <row r="82" spans="1:21" x14ac:dyDescent="0.2">
      <c r="A82" s="33" t="s">
        <v>869</v>
      </c>
      <c r="B82" s="34" t="s">
        <v>854</v>
      </c>
      <c r="C82" s="29">
        <v>46973.46875</v>
      </c>
      <c r="D82" s="30">
        <v>285.03416167499608</v>
      </c>
      <c r="E82" s="30">
        <v>29.836006146829018</v>
      </c>
      <c r="F82" s="30">
        <v>1.8353602849044078E-2</v>
      </c>
      <c r="G82" s="30">
        <v>0.15911281994903917</v>
      </c>
      <c r="H82" s="30">
        <v>9.8990000000000009E-2</v>
      </c>
      <c r="I82" s="30">
        <v>0.40063601100854984</v>
      </c>
      <c r="J82" s="30">
        <v>0.82250000000000001</v>
      </c>
      <c r="K82" s="30">
        <v>0.69386318153088633</v>
      </c>
      <c r="L82" s="30">
        <v>6.028E-2</v>
      </c>
      <c r="M82" s="30">
        <v>0.56651293133283454</v>
      </c>
      <c r="N82" s="30">
        <v>0.57739914967763151</v>
      </c>
      <c r="O82" s="30">
        <v>608.5133942319278</v>
      </c>
      <c r="P82" s="30">
        <v>2.3263957828989632</v>
      </c>
      <c r="Q82" s="30">
        <v>609.44949544575798</v>
      </c>
      <c r="R82" s="30">
        <v>3.1796249720510663</v>
      </c>
      <c r="S82" s="30">
        <v>612.93071756756217</v>
      </c>
      <c r="T82" s="30">
        <v>12.238949341409688</v>
      </c>
      <c r="U82" s="30">
        <v>99.279311150668931</v>
      </c>
    </row>
    <row r="83" spans="1:21" x14ac:dyDescent="0.2">
      <c r="A83" s="33" t="s">
        <v>870</v>
      </c>
      <c r="B83" s="34" t="s">
        <v>854</v>
      </c>
      <c r="C83" s="29">
        <v>47089.128036437214</v>
      </c>
      <c r="D83" s="30">
        <v>288.3613727335204</v>
      </c>
      <c r="E83" s="30">
        <v>29.646893061239286</v>
      </c>
      <c r="F83" s="30">
        <v>1.8475936647112171E-2</v>
      </c>
      <c r="G83" s="30">
        <v>0.18102104994360246</v>
      </c>
      <c r="H83" s="30">
        <v>9.7220000000000001E-2</v>
      </c>
      <c r="I83" s="30">
        <v>0.24999787957349137</v>
      </c>
      <c r="J83" s="30">
        <v>0.8054</v>
      </c>
      <c r="K83" s="30">
        <v>0.55750236289015176</v>
      </c>
      <c r="L83" s="30">
        <v>6.0100000000000001E-2</v>
      </c>
      <c r="M83" s="30">
        <v>0.49830707885485692</v>
      </c>
      <c r="N83" s="30">
        <v>0.44842478922865131</v>
      </c>
      <c r="O83" s="30">
        <v>598.07759795670984</v>
      </c>
      <c r="P83" s="30">
        <v>1.4279183821349641</v>
      </c>
      <c r="Q83" s="30">
        <v>599.87930786999084</v>
      </c>
      <c r="R83" s="30">
        <v>2.5253387516436328</v>
      </c>
      <c r="S83" s="30">
        <v>606.69530877377679</v>
      </c>
      <c r="T83" s="30">
        <v>10.776666435823046</v>
      </c>
      <c r="U83" s="30">
        <v>98.579565278906699</v>
      </c>
    </row>
    <row r="84" spans="1:21" x14ac:dyDescent="0.2">
      <c r="A84" s="33" t="s">
        <v>871</v>
      </c>
      <c r="B84" s="34" t="s">
        <v>854</v>
      </c>
      <c r="C84" s="29">
        <v>45953.388959176758</v>
      </c>
      <c r="D84" s="30">
        <v>283.62876399182943</v>
      </c>
      <c r="E84" s="30">
        <v>29.723425248858</v>
      </c>
      <c r="F84" s="30">
        <v>1.8425835329610098E-2</v>
      </c>
      <c r="G84" s="30">
        <v>0.1465732153633123</v>
      </c>
      <c r="H84" s="30">
        <v>9.9110000000000004E-2</v>
      </c>
      <c r="I84" s="30">
        <v>0.35934260960372066</v>
      </c>
      <c r="J84" s="30">
        <v>0.8236</v>
      </c>
      <c r="K84" s="30">
        <v>0.64533101390080461</v>
      </c>
      <c r="L84" s="30">
        <v>6.0290000000000003E-2</v>
      </c>
      <c r="M84" s="30">
        <v>0.53602705754973656</v>
      </c>
      <c r="N84" s="30">
        <v>0.5568345575577065</v>
      </c>
      <c r="O84" s="30">
        <v>609.16459967264882</v>
      </c>
      <c r="P84" s="30">
        <v>2.0887442185251235</v>
      </c>
      <c r="Q84" s="30">
        <v>610.03855109275185</v>
      </c>
      <c r="R84" s="30">
        <v>2.9593117014877475</v>
      </c>
      <c r="S84" s="30">
        <v>613.28523857620348</v>
      </c>
      <c r="T84" s="30">
        <v>11.579654340376987</v>
      </c>
      <c r="U84" s="30">
        <v>99.32810401353845</v>
      </c>
    </row>
    <row r="85" spans="1:21" x14ac:dyDescent="0.2">
      <c r="A85" s="33" t="s">
        <v>872</v>
      </c>
      <c r="B85" s="34" t="s">
        <v>854</v>
      </c>
      <c r="C85" s="29">
        <v>45676.066902129402</v>
      </c>
      <c r="D85" s="30">
        <v>280.91725167927069</v>
      </c>
      <c r="E85" s="30">
        <v>28.941402386596469</v>
      </c>
      <c r="F85" s="30">
        <v>1.8258757399125886E-2</v>
      </c>
      <c r="G85" s="30">
        <v>0.16351314545213333</v>
      </c>
      <c r="H85" s="30">
        <v>9.7409999999999997E-2</v>
      </c>
      <c r="I85" s="30">
        <v>0.26161103899732957</v>
      </c>
      <c r="J85" s="30">
        <v>0.8076000000000001</v>
      </c>
      <c r="K85" s="30">
        <v>0.53680202499540097</v>
      </c>
      <c r="L85" s="30">
        <v>6.0139999999999999E-2</v>
      </c>
      <c r="M85" s="30">
        <v>0.46873881673475765</v>
      </c>
      <c r="N85" s="30">
        <v>0.48735106578551174</v>
      </c>
      <c r="O85" s="30">
        <v>599.23229794915278</v>
      </c>
      <c r="P85" s="30">
        <v>1.4970024418724053</v>
      </c>
      <c r="Q85" s="30">
        <v>601.08632141842554</v>
      </c>
      <c r="R85" s="30">
        <v>2.4351583427358321</v>
      </c>
      <c r="S85" s="30">
        <v>608.08553690799977</v>
      </c>
      <c r="T85" s="30">
        <v>10.134845804740499</v>
      </c>
      <c r="U85" s="30">
        <v>98.544079998372595</v>
      </c>
    </row>
    <row r="86" spans="1:21" x14ac:dyDescent="0.2">
      <c r="A86" s="33" t="s">
        <v>930</v>
      </c>
      <c r="B86" s="34" t="s">
        <v>854</v>
      </c>
      <c r="C86" s="29">
        <v>45107.368287695586</v>
      </c>
      <c r="D86" s="30">
        <v>283.41151353597655</v>
      </c>
      <c r="E86" s="30">
        <v>29.439375527175159</v>
      </c>
      <c r="F86" s="30">
        <v>1.8453622427250942E-2</v>
      </c>
      <c r="G86" s="30">
        <v>0.13896176490401344</v>
      </c>
      <c r="H86" s="30">
        <v>9.826E-2</v>
      </c>
      <c r="I86" s="30">
        <v>0.2491740984281339</v>
      </c>
      <c r="J86" s="30">
        <v>0.81210000000000004</v>
      </c>
      <c r="K86" s="30">
        <v>0.49647127072754588</v>
      </c>
      <c r="L86" s="30">
        <v>5.9959999999999999E-2</v>
      </c>
      <c r="M86" s="30">
        <v>0.42941354348733668</v>
      </c>
      <c r="N86" s="30">
        <v>0.50189026660693925</v>
      </c>
      <c r="O86" s="30">
        <v>604.2045143102647</v>
      </c>
      <c r="P86" s="30">
        <v>1.4371205760039756</v>
      </c>
      <c r="Q86" s="30">
        <v>603.62678848589246</v>
      </c>
      <c r="R86" s="30">
        <v>2.2591701923591727</v>
      </c>
      <c r="S86" s="30">
        <v>601.45799049869913</v>
      </c>
      <c r="T86" s="30">
        <v>9.2948887732561261</v>
      </c>
      <c r="U86" s="30">
        <v>100.4566443301033</v>
      </c>
    </row>
    <row r="87" spans="1:21" x14ac:dyDescent="0.2">
      <c r="A87" s="33" t="s">
        <v>931</v>
      </c>
      <c r="B87" s="34" t="s">
        <v>854</v>
      </c>
      <c r="C87" s="29">
        <v>44248.279773954142</v>
      </c>
      <c r="D87" s="30">
        <v>276.25536311463276</v>
      </c>
      <c r="E87" s="30">
        <v>29.074494743021511</v>
      </c>
      <c r="F87" s="30">
        <v>1.8478901372807142E-2</v>
      </c>
      <c r="G87" s="30">
        <v>0.15994637929587427</v>
      </c>
      <c r="H87" s="30">
        <v>9.9519999999999997E-2</v>
      </c>
      <c r="I87" s="30">
        <v>0.44412609174784579</v>
      </c>
      <c r="J87" s="30">
        <v>0.8276</v>
      </c>
      <c r="K87" s="30">
        <v>0.68449521501762711</v>
      </c>
      <c r="L87" s="30">
        <v>6.0330000000000002E-2</v>
      </c>
      <c r="M87" s="30">
        <v>0.52085095181905128</v>
      </c>
      <c r="N87" s="30">
        <v>0.64883739433650922</v>
      </c>
      <c r="O87" s="30">
        <v>611.58824905083668</v>
      </c>
      <c r="P87" s="30">
        <v>2.5913552470408447</v>
      </c>
      <c r="Q87" s="30">
        <v>612.29314063347442</v>
      </c>
      <c r="R87" s="30">
        <v>3.1473614621876957</v>
      </c>
      <c r="S87" s="30">
        <v>614.90139102930539</v>
      </c>
      <c r="T87" s="30">
        <v>11.248775640211651</v>
      </c>
      <c r="U87" s="30">
        <v>99.461191334610135</v>
      </c>
    </row>
    <row r="88" spans="1:21" x14ac:dyDescent="0.2">
      <c r="A88" s="33" t="s">
        <v>388</v>
      </c>
      <c r="B88" s="34" t="s">
        <v>854</v>
      </c>
      <c r="C88" s="29">
        <v>43227.768001930534</v>
      </c>
      <c r="D88" s="30">
        <v>276.12402288011765</v>
      </c>
      <c r="E88" s="30">
        <v>28.378871798803267</v>
      </c>
      <c r="F88" s="30">
        <v>1.8362612769934446E-2</v>
      </c>
      <c r="G88" s="30">
        <v>0.1487581943504965</v>
      </c>
      <c r="H88" s="30">
        <v>9.7210000000000005E-2</v>
      </c>
      <c r="I88" s="30">
        <v>0.61332017686790985</v>
      </c>
      <c r="J88" s="30">
        <v>0.80480000000000007</v>
      </c>
      <c r="K88" s="30">
        <v>0.72727382943828356</v>
      </c>
      <c r="L88" s="30">
        <v>6.0069999999999998E-2</v>
      </c>
      <c r="M88" s="30">
        <v>0.39085238087101543</v>
      </c>
      <c r="N88" s="30">
        <v>0.84331396516991841</v>
      </c>
      <c r="O88" s="30">
        <v>598.03598982496783</v>
      </c>
      <c r="P88" s="30">
        <v>3.5028817500203595</v>
      </c>
      <c r="Q88" s="30">
        <v>599.55764898198186</v>
      </c>
      <c r="R88" s="30">
        <v>3.293062804740289</v>
      </c>
      <c r="S88" s="30">
        <v>605.31668256239766</v>
      </c>
      <c r="T88" s="30">
        <v>8.4547488240043958</v>
      </c>
      <c r="U88" s="30">
        <v>98.79720930429184</v>
      </c>
    </row>
    <row r="89" spans="1:21" x14ac:dyDescent="0.2">
      <c r="A89" s="33" t="s">
        <v>389</v>
      </c>
      <c r="B89" s="34" t="s">
        <v>854</v>
      </c>
      <c r="C89" s="29">
        <v>42838.228415915888</v>
      </c>
      <c r="D89" s="30">
        <v>274.24707547653696</v>
      </c>
      <c r="E89" s="30">
        <v>28.253821928544813</v>
      </c>
      <c r="F89" s="30">
        <v>1.8479900432348869E-2</v>
      </c>
      <c r="G89" s="30">
        <v>0.1745071795616718</v>
      </c>
      <c r="H89" s="30">
        <v>9.7439999999999999E-2</v>
      </c>
      <c r="I89" s="30">
        <v>0.52482455583637477</v>
      </c>
      <c r="J89" s="30">
        <v>0.80680000000000007</v>
      </c>
      <c r="K89" s="30">
        <v>0.66444750548088949</v>
      </c>
      <c r="L89" s="30">
        <v>6.0069999999999998E-2</v>
      </c>
      <c r="M89" s="30">
        <v>0.40749193014209323</v>
      </c>
      <c r="N89" s="30">
        <v>0.78986609402128238</v>
      </c>
      <c r="O89" s="30">
        <v>599.38915184006896</v>
      </c>
      <c r="P89" s="30">
        <v>3.003924779937289</v>
      </c>
      <c r="Q89" s="30">
        <v>600.6722236132274</v>
      </c>
      <c r="R89" s="30">
        <v>3.0126890874014358</v>
      </c>
      <c r="S89" s="30">
        <v>605.51820979531135</v>
      </c>
      <c r="T89" s="30">
        <v>8.8143854071887837</v>
      </c>
      <c r="U89" s="30">
        <v>98.987799564720888</v>
      </c>
    </row>
    <row r="90" spans="1:21" x14ac:dyDescent="0.2">
      <c r="A90" s="33" t="s">
        <v>419</v>
      </c>
      <c r="B90" s="34" t="s">
        <v>854</v>
      </c>
      <c r="C90" s="29">
        <v>43013.306743421053</v>
      </c>
      <c r="D90" s="30">
        <v>281.97633335509619</v>
      </c>
      <c r="E90" s="30">
        <v>29.162758088042175</v>
      </c>
      <c r="F90" s="30">
        <v>1.8476433451965243E-2</v>
      </c>
      <c r="G90" s="30">
        <v>0.18407806870343588</v>
      </c>
      <c r="H90" s="30">
        <v>9.7810000000000008E-2</v>
      </c>
      <c r="I90" s="30">
        <v>0.43032485867437753</v>
      </c>
      <c r="J90" s="30">
        <v>0.80980000000000008</v>
      </c>
      <c r="K90" s="30">
        <v>0.69722240069685226</v>
      </c>
      <c r="L90" s="30">
        <v>6.0060000000000002E-2</v>
      </c>
      <c r="M90" s="30">
        <v>0.548579613219776</v>
      </c>
      <c r="N90" s="30">
        <v>0.6171988424988657</v>
      </c>
      <c r="O90" s="30">
        <v>601.58278196931508</v>
      </c>
      <c r="P90" s="30">
        <v>2.47163943202326</v>
      </c>
      <c r="Q90" s="30">
        <v>602.36004963816265</v>
      </c>
      <c r="R90" s="30">
        <v>3.1678022222981657</v>
      </c>
      <c r="S90" s="30">
        <v>605.28629482447684</v>
      </c>
      <c r="T90" s="30">
        <v>11.866689356832994</v>
      </c>
      <c r="U90" s="30">
        <v>99.388138656561566</v>
      </c>
    </row>
    <row r="91" spans="1:21" x14ac:dyDescent="0.2">
      <c r="A91" s="33" t="s">
        <v>420</v>
      </c>
      <c r="B91" s="34" t="s">
        <v>854</v>
      </c>
      <c r="C91" s="29">
        <v>43229.639501634003</v>
      </c>
      <c r="D91" s="30">
        <v>281.1318537093079</v>
      </c>
      <c r="E91" s="30">
        <v>29.410143901618653</v>
      </c>
      <c r="F91" s="30">
        <v>1.8512174641071313E-2</v>
      </c>
      <c r="G91" s="30">
        <v>1.237917067171123E-2</v>
      </c>
      <c r="H91" s="30">
        <v>9.8909999999999998E-2</v>
      </c>
      <c r="I91" s="30">
        <v>0.57783886795578021</v>
      </c>
      <c r="J91" s="30">
        <v>0.82230000000000003</v>
      </c>
      <c r="K91" s="30">
        <v>0.81472600136119011</v>
      </c>
      <c r="L91" s="30">
        <v>6.0310000000000002E-2</v>
      </c>
      <c r="M91" s="30">
        <v>0.57435241792263425</v>
      </c>
      <c r="N91" s="30">
        <v>0.70924318972312828</v>
      </c>
      <c r="O91" s="30">
        <v>608.02502885813396</v>
      </c>
      <c r="P91" s="30">
        <v>3.3528017667565493</v>
      </c>
      <c r="Q91" s="30">
        <v>609.33978347097298</v>
      </c>
      <c r="R91" s="30">
        <v>3.7329878346206118</v>
      </c>
      <c r="S91" s="30">
        <v>614.23096612364009</v>
      </c>
      <c r="T91" s="30">
        <v>12.4056138342723</v>
      </c>
      <c r="U91" s="30">
        <v>98.989641094673019</v>
      </c>
    </row>
    <row r="92" spans="1:21" x14ac:dyDescent="0.2">
      <c r="A92" s="33" t="s">
        <v>468</v>
      </c>
      <c r="B92" s="34" t="s">
        <v>854</v>
      </c>
      <c r="C92" s="29">
        <v>42443.499999999978</v>
      </c>
      <c r="D92" s="30">
        <v>281.96657202632832</v>
      </c>
      <c r="E92" s="30">
        <v>29.17894624709481</v>
      </c>
      <c r="F92" s="30">
        <v>1.8446372507046734E-2</v>
      </c>
      <c r="G92" s="30">
        <v>1.7002114848257505E-2</v>
      </c>
      <c r="H92" s="30">
        <v>9.783E-2</v>
      </c>
      <c r="I92" s="30">
        <v>0.35015964495694935</v>
      </c>
      <c r="J92" s="30">
        <v>0.81310000000000004</v>
      </c>
      <c r="K92" s="30">
        <v>0.7362175049077857</v>
      </c>
      <c r="L92" s="30">
        <v>6.0299999999999999E-2</v>
      </c>
      <c r="M92" s="30">
        <v>0.64761442045114215</v>
      </c>
      <c r="N92" s="30">
        <v>0.47561983058363749</v>
      </c>
      <c r="O92" s="30">
        <v>601.65669332532491</v>
      </c>
      <c r="P92" s="30">
        <v>2.0114334933882132</v>
      </c>
      <c r="Q92" s="30">
        <v>604.21361027940475</v>
      </c>
      <c r="R92" s="30">
        <v>3.3525081037897526</v>
      </c>
      <c r="S92" s="30">
        <v>613.81683440862957</v>
      </c>
      <c r="T92" s="30">
        <v>13.988992444526044</v>
      </c>
      <c r="U92" s="30">
        <v>98.018930012726003</v>
      </c>
    </row>
    <row r="93" spans="1:21" x14ac:dyDescent="0.2">
      <c r="A93" s="33" t="s">
        <v>469</v>
      </c>
      <c r="B93" s="34" t="s">
        <v>854</v>
      </c>
      <c r="C93" s="29">
        <v>40991.92944386696</v>
      </c>
      <c r="D93" s="30">
        <v>271.58655539841993</v>
      </c>
      <c r="E93" s="30">
        <v>28.021404220674128</v>
      </c>
      <c r="F93" s="30">
        <v>1.8336359840266277E-2</v>
      </c>
      <c r="G93" s="30">
        <v>1.0122854302103079E-2</v>
      </c>
      <c r="H93" s="30">
        <v>9.7589999999999996E-2</v>
      </c>
      <c r="I93" s="30">
        <v>0.35497229884418013</v>
      </c>
      <c r="J93" s="30">
        <v>0.80570000000000008</v>
      </c>
      <c r="K93" s="30">
        <v>0.67114391566048337</v>
      </c>
      <c r="L93" s="30">
        <v>5.9889999999999999E-2</v>
      </c>
      <c r="M93" s="30">
        <v>0.56958653651694058</v>
      </c>
      <c r="N93" s="30">
        <v>0.52890637993022149</v>
      </c>
      <c r="O93" s="30">
        <v>600.25163030709336</v>
      </c>
      <c r="P93" s="30">
        <v>2.0345353372390047</v>
      </c>
      <c r="Q93" s="30">
        <v>600.01092585750337</v>
      </c>
      <c r="R93" s="30">
        <v>3.0405942747824106</v>
      </c>
      <c r="S93" s="30">
        <v>599.10142458906921</v>
      </c>
      <c r="T93" s="30">
        <v>12.33387252815117</v>
      </c>
      <c r="U93" s="30">
        <v>100.19198847988271</v>
      </c>
    </row>
    <row r="94" spans="1:21" x14ac:dyDescent="0.2">
      <c r="A94" s="33" t="s">
        <v>932</v>
      </c>
      <c r="B94" s="34" t="s">
        <v>854</v>
      </c>
      <c r="C94" s="29">
        <v>40021.242487553325</v>
      </c>
      <c r="D94" s="30">
        <v>268.82769377251435</v>
      </c>
      <c r="E94" s="30">
        <v>27.621511267971464</v>
      </c>
      <c r="F94" s="30">
        <v>1.848074497069124E-2</v>
      </c>
      <c r="G94" s="30">
        <v>0.20894004162461863</v>
      </c>
      <c r="H94" s="30">
        <v>9.7170000000000006E-2</v>
      </c>
      <c r="I94" s="30">
        <v>0.37213724374374879</v>
      </c>
      <c r="J94" s="30">
        <v>0.80480000000000007</v>
      </c>
      <c r="K94" s="30">
        <v>0.62146396717787644</v>
      </c>
      <c r="L94" s="30">
        <v>6.0080000000000001E-2</v>
      </c>
      <c r="M94" s="30">
        <v>0.49772616398906583</v>
      </c>
      <c r="N94" s="30">
        <v>0.59880743437734185</v>
      </c>
      <c r="O94" s="30">
        <v>597.83113386456444</v>
      </c>
      <c r="P94" s="30">
        <v>2.1247085370530994</v>
      </c>
      <c r="Q94" s="30">
        <v>599.50740314851157</v>
      </c>
      <c r="R94" s="30">
        <v>2.8137875470630873</v>
      </c>
      <c r="S94" s="30">
        <v>605.85262311379233</v>
      </c>
      <c r="T94" s="30">
        <v>10.765627418465106</v>
      </c>
      <c r="U94" s="30">
        <v>98.67599991430238</v>
      </c>
    </row>
    <row r="95" spans="1:21" x14ac:dyDescent="0.2">
      <c r="A95" s="33" t="s">
        <v>933</v>
      </c>
      <c r="B95" s="34" t="s">
        <v>854</v>
      </c>
      <c r="C95" s="29">
        <v>40058.628106725177</v>
      </c>
      <c r="D95" s="30">
        <v>266.13220347690913</v>
      </c>
      <c r="E95" s="30">
        <v>27.461405700590721</v>
      </c>
      <c r="F95" s="30">
        <v>1.8482832928173737E-2</v>
      </c>
      <c r="G95" s="30">
        <v>0.25926067323843255</v>
      </c>
      <c r="H95" s="30">
        <v>9.7570000000000004E-2</v>
      </c>
      <c r="I95" s="30">
        <v>0.70720654931571458</v>
      </c>
      <c r="J95" s="30">
        <v>0.80810000000000004</v>
      </c>
      <c r="K95" s="30">
        <v>0.84318791639149859</v>
      </c>
      <c r="L95" s="30">
        <v>6.0090000000000005E-2</v>
      </c>
      <c r="M95" s="30">
        <v>0.45915657346225219</v>
      </c>
      <c r="N95" s="30">
        <v>0.8387294641771802</v>
      </c>
      <c r="O95" s="30">
        <v>600.13436294187034</v>
      </c>
      <c r="P95" s="30">
        <v>4.0526218667403686</v>
      </c>
      <c r="Q95" s="30">
        <v>601.38752075561308</v>
      </c>
      <c r="R95" s="30">
        <v>3.8264576196770785</v>
      </c>
      <c r="S95" s="30">
        <v>606.11451701521833</v>
      </c>
      <c r="T95" s="30">
        <v>9.930945227730815</v>
      </c>
      <c r="U95" s="30">
        <v>99.013362342351257</v>
      </c>
    </row>
    <row r="96" spans="1:21" x14ac:dyDescent="0.2">
      <c r="A96" s="33" t="s">
        <v>934</v>
      </c>
      <c r="B96" s="34" t="s">
        <v>854</v>
      </c>
      <c r="C96" s="29">
        <v>56201.840161483276</v>
      </c>
      <c r="D96" s="30">
        <v>369.09889736819383</v>
      </c>
      <c r="E96" s="30">
        <v>38.866018715339493</v>
      </c>
      <c r="F96" s="30">
        <v>1.7924740377579605E-2</v>
      </c>
      <c r="G96" s="30">
        <v>1.1479350599220945E-2</v>
      </c>
      <c r="H96" s="30">
        <v>9.9570000000000006E-2</v>
      </c>
      <c r="I96" s="30">
        <v>0.35955877052928753</v>
      </c>
      <c r="J96" s="30">
        <v>0.8276</v>
      </c>
      <c r="K96" s="30">
        <v>0.66957671550761755</v>
      </c>
      <c r="L96" s="30">
        <v>6.0299999999999999E-2</v>
      </c>
      <c r="M96" s="30">
        <v>0.56484552621529738</v>
      </c>
      <c r="N96" s="30">
        <v>0.5369941370447745</v>
      </c>
      <c r="O96" s="30">
        <v>611.88727329568894</v>
      </c>
      <c r="P96" s="30">
        <v>2.09890570261024</v>
      </c>
      <c r="Q96" s="30">
        <v>612.25261489402544</v>
      </c>
      <c r="R96" s="30">
        <v>3.0786165831021948</v>
      </c>
      <c r="S96" s="30">
        <v>613.60433620281651</v>
      </c>
      <c r="T96" s="30">
        <v>12.201547976066449</v>
      </c>
      <c r="U96" s="30">
        <v>99.720167735816005</v>
      </c>
    </row>
    <row r="97" spans="1:21" x14ac:dyDescent="0.2">
      <c r="A97" s="33" t="s">
        <v>935</v>
      </c>
      <c r="B97" s="34" t="s">
        <v>854</v>
      </c>
      <c r="C97" s="29">
        <v>55165.604714912253</v>
      </c>
      <c r="D97" s="30">
        <v>361.84821937983378</v>
      </c>
      <c r="E97" s="30">
        <v>37.897865767686895</v>
      </c>
      <c r="F97" s="30">
        <v>1.7947864430789769E-2</v>
      </c>
      <c r="G97" s="30">
        <v>1.7601738309041451E-2</v>
      </c>
      <c r="H97" s="30">
        <v>9.9010000000000001E-2</v>
      </c>
      <c r="I97" s="30">
        <v>0.31591843973596456</v>
      </c>
      <c r="J97" s="30">
        <v>0.82250000000000001</v>
      </c>
      <c r="K97" s="30">
        <v>0.46515577902079813</v>
      </c>
      <c r="L97" s="30">
        <v>6.0270000000000004E-2</v>
      </c>
      <c r="M97" s="30">
        <v>0.34141681005955066</v>
      </c>
      <c r="N97" s="30">
        <v>0.67916696724913561</v>
      </c>
      <c r="O97" s="30">
        <v>608.61251307615487</v>
      </c>
      <c r="P97" s="30">
        <v>1.8347463968125666</v>
      </c>
      <c r="Q97" s="30">
        <v>609.4648643703207</v>
      </c>
      <c r="R97" s="30">
        <v>2.1316135332370996</v>
      </c>
      <c r="S97" s="30">
        <v>612.63442317867953</v>
      </c>
      <c r="T97" s="30">
        <v>7.3763420218340512</v>
      </c>
      <c r="U97" s="30">
        <v>99.343505694365518</v>
      </c>
    </row>
    <row r="98" spans="1:21" x14ac:dyDescent="0.2">
      <c r="A98" s="33" t="s">
        <v>853</v>
      </c>
      <c r="B98" s="34" t="s">
        <v>854</v>
      </c>
      <c r="C98" s="29">
        <v>41352.811330561344</v>
      </c>
      <c r="D98" s="30">
        <v>280.59443067029673</v>
      </c>
      <c r="E98" s="30">
        <v>29.230649846031177</v>
      </c>
      <c r="F98" s="30">
        <v>1.8000483386732508E-2</v>
      </c>
      <c r="G98" s="30">
        <v>0.20489431497009189</v>
      </c>
      <c r="H98" s="30">
        <v>9.8030000000000006E-2</v>
      </c>
      <c r="I98" s="30">
        <v>0.34517286093455118</v>
      </c>
      <c r="J98" s="30">
        <v>0.80649999999999999</v>
      </c>
      <c r="K98" s="30">
        <v>0.68664337646071993</v>
      </c>
      <c r="L98" s="30">
        <v>5.969E-2</v>
      </c>
      <c r="M98" s="30">
        <v>0.5935779835132321</v>
      </c>
      <c r="N98" s="30">
        <v>0.50269597402036126</v>
      </c>
      <c r="O98" s="30">
        <v>602.85231631189879</v>
      </c>
      <c r="P98" s="30">
        <v>1.9865466147567565</v>
      </c>
      <c r="Q98" s="30">
        <v>600.50720231079447</v>
      </c>
      <c r="R98" s="30">
        <v>3.1127007987877096</v>
      </c>
      <c r="S98" s="30">
        <v>591.66279478244371</v>
      </c>
      <c r="T98" s="30">
        <v>12.869441579729736</v>
      </c>
      <c r="U98" s="30">
        <v>101.8911991134358</v>
      </c>
    </row>
    <row r="99" spans="1:21" x14ac:dyDescent="0.2">
      <c r="A99" s="33" t="s">
        <v>856</v>
      </c>
      <c r="B99" s="34" t="s">
        <v>854</v>
      </c>
      <c r="C99" s="29">
        <v>41831.534632552204</v>
      </c>
      <c r="D99" s="30">
        <v>286.18988362515017</v>
      </c>
      <c r="E99" s="30">
        <v>29.742930582173553</v>
      </c>
      <c r="F99" s="30">
        <v>1.7932570814735149E-2</v>
      </c>
      <c r="G99" s="30">
        <v>0.20526568518769839</v>
      </c>
      <c r="H99" s="30">
        <v>9.7769999999999996E-2</v>
      </c>
      <c r="I99" s="30">
        <v>0.38227327798171218</v>
      </c>
      <c r="J99" s="30">
        <v>0.80970000000000009</v>
      </c>
      <c r="K99" s="30">
        <v>0.77843282102326949</v>
      </c>
      <c r="L99" s="30">
        <v>6.0080000000000001E-2</v>
      </c>
      <c r="M99" s="30">
        <v>0.67810382522690582</v>
      </c>
      <c r="N99" s="30">
        <v>0.49108062720069323</v>
      </c>
      <c r="O99" s="30">
        <v>601.35476019707778</v>
      </c>
      <c r="P99" s="30">
        <v>2.1948535013321369</v>
      </c>
      <c r="Q99" s="30">
        <v>602.27864582637983</v>
      </c>
      <c r="R99" s="30">
        <v>3.5364283916343942</v>
      </c>
      <c r="S99" s="30">
        <v>605.75761568175199</v>
      </c>
      <c r="T99" s="30">
        <v>14.667357699645681</v>
      </c>
      <c r="U99" s="30">
        <v>99.273165475646735</v>
      </c>
    </row>
    <row r="100" spans="1:21" x14ac:dyDescent="0.2">
      <c r="A100" s="91"/>
      <c r="B100" s="92"/>
      <c r="C100" s="93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</row>
    <row r="101" spans="1:21" x14ac:dyDescent="0.2">
      <c r="A101" s="91"/>
      <c r="B101" s="92"/>
      <c r="C101" s="93">
        <v>40546.490277280616</v>
      </c>
      <c r="D101" s="94">
        <v>290.01330933304547</v>
      </c>
      <c r="E101" s="94">
        <v>30.179889635733893</v>
      </c>
      <c r="F101" s="94">
        <v>1.7877115022518906E-2</v>
      </c>
      <c r="G101" s="94">
        <v>0.1504733479763451</v>
      </c>
      <c r="H101" s="94">
        <v>9.8100000000000007E-2</v>
      </c>
      <c r="I101" s="94">
        <v>0.89009658819374871</v>
      </c>
      <c r="J101" s="94">
        <v>0.79814062500000016</v>
      </c>
      <c r="K101" s="94">
        <v>2.7334488007395294</v>
      </c>
      <c r="L101" s="94">
        <v>5.9023124999999996E-2</v>
      </c>
      <c r="M101" s="94">
        <v>2.3576273255733531</v>
      </c>
      <c r="N101" s="94">
        <v>0.58199691289214173</v>
      </c>
      <c r="O101" s="94">
        <v>603.26409295261135</v>
      </c>
      <c r="P101" s="94">
        <v>5.1147269568904967</v>
      </c>
      <c r="Q101" s="94">
        <v>595.75978473997043</v>
      </c>
      <c r="R101" s="94">
        <v>12.269247812371086</v>
      </c>
      <c r="S101" s="94">
        <v>567.14898967587101</v>
      </c>
      <c r="T101" s="94">
        <v>50.793578754620476</v>
      </c>
      <c r="U101" s="94">
        <v>106.55828958771362</v>
      </c>
    </row>
    <row r="102" spans="1:21" x14ac:dyDescent="0.2">
      <c r="A102" s="35"/>
      <c r="B102" s="34"/>
      <c r="C102" s="29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</row>
    <row r="103" spans="1:21" x14ac:dyDescent="0.2">
      <c r="A103" s="35" t="s">
        <v>852</v>
      </c>
      <c r="B103" s="34"/>
      <c r="C103" s="29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</row>
    <row r="104" spans="1:21" x14ac:dyDescent="0.2">
      <c r="A104" s="33" t="s">
        <v>874</v>
      </c>
      <c r="B104" s="34" t="s">
        <v>936</v>
      </c>
      <c r="C104" s="29">
        <v>5784.9939096850858</v>
      </c>
      <c r="D104" s="30">
        <v>67.912326695367881</v>
      </c>
      <c r="E104" s="30">
        <v>4.7673840255818796</v>
      </c>
      <c r="F104" s="30">
        <v>0.27453055695575795</v>
      </c>
      <c r="G104" s="30">
        <v>3.277420802586993E-2</v>
      </c>
      <c r="H104" s="30">
        <v>6.7159999999999997E-2</v>
      </c>
      <c r="I104" s="30">
        <v>1.2851987818245596</v>
      </c>
      <c r="J104" s="30">
        <v>0.51500000000000001</v>
      </c>
      <c r="K104" s="30">
        <v>2.3117150389437104</v>
      </c>
      <c r="L104" s="30">
        <v>5.5629999999999999E-2</v>
      </c>
      <c r="M104" s="30">
        <v>1.9215333753216959</v>
      </c>
      <c r="N104" s="30">
        <v>0.55595034862592929</v>
      </c>
      <c r="O104" s="30">
        <v>419.04099596552044</v>
      </c>
      <c r="P104" s="30">
        <v>5.2142025412087802</v>
      </c>
      <c r="Q104" s="30">
        <v>421.81352006183812</v>
      </c>
      <c r="R104" s="30">
        <v>7.979307823905196</v>
      </c>
      <c r="S104" s="30">
        <v>436.99820622521395</v>
      </c>
      <c r="T104" s="30">
        <v>42.77691184058159</v>
      </c>
      <c r="U104" s="30">
        <v>95.890781700271106</v>
      </c>
    </row>
    <row r="105" spans="1:21" x14ac:dyDescent="0.2">
      <c r="A105" s="33" t="s">
        <v>937</v>
      </c>
      <c r="B105" s="34" t="s">
        <v>936</v>
      </c>
      <c r="C105" s="29">
        <v>14828.159743722053</v>
      </c>
      <c r="D105" s="30">
        <v>171.89912926909136</v>
      </c>
      <c r="E105" s="30">
        <v>11.744517859134232</v>
      </c>
      <c r="F105" s="30">
        <v>0.23686943323334519</v>
      </c>
      <c r="G105" s="30">
        <v>0.21675862518222658</v>
      </c>
      <c r="H105" s="30">
        <v>6.7400000000000002E-2</v>
      </c>
      <c r="I105" s="30">
        <v>1.3430129650965286</v>
      </c>
      <c r="J105" s="30">
        <v>0.5141</v>
      </c>
      <c r="K105" s="30">
        <v>1.8155911041310369</v>
      </c>
      <c r="L105" s="30">
        <v>5.5330000000000004E-2</v>
      </c>
      <c r="M105" s="30">
        <v>1.2217557992423806</v>
      </c>
      <c r="N105" s="30">
        <v>0.73971113982699876</v>
      </c>
      <c r="O105" s="30">
        <v>420.47709384058709</v>
      </c>
      <c r="P105" s="30">
        <v>5.4668326007447492</v>
      </c>
      <c r="Q105" s="30">
        <v>421.17786289983161</v>
      </c>
      <c r="R105" s="30">
        <v>6.2592250970623775</v>
      </c>
      <c r="S105" s="30">
        <v>425.01653846450279</v>
      </c>
      <c r="T105" s="30">
        <v>27.255313435208802</v>
      </c>
      <c r="U105" s="30">
        <v>98.931936945250229</v>
      </c>
    </row>
    <row r="106" spans="1:21" x14ac:dyDescent="0.2">
      <c r="A106" s="33" t="s">
        <v>938</v>
      </c>
      <c r="B106" s="34" t="s">
        <v>936</v>
      </c>
      <c r="C106" s="29">
        <v>12883.853618421037</v>
      </c>
      <c r="D106" s="30">
        <v>72.141923646276325</v>
      </c>
      <c r="E106" s="30">
        <v>5.5599914264671835</v>
      </c>
      <c r="F106" s="30">
        <v>0.25236958867965681</v>
      </c>
      <c r="G106" s="30">
        <v>6.3165534216949712</v>
      </c>
      <c r="H106" s="30">
        <v>6.6119999999999998E-2</v>
      </c>
      <c r="I106" s="30">
        <v>1.4121698249898627</v>
      </c>
      <c r="J106" s="30">
        <v>0.49910000000000004</v>
      </c>
      <c r="K106" s="30">
        <v>4.2714861248112408</v>
      </c>
      <c r="L106" s="30">
        <v>5.4769999999999999E-2</v>
      </c>
      <c r="M106" s="30">
        <v>4.0312988105377467</v>
      </c>
      <c r="N106" s="30">
        <v>0.33060386566332745</v>
      </c>
      <c r="O106" s="30">
        <v>412.71635426655769</v>
      </c>
      <c r="P106" s="30">
        <v>5.6456043502726603</v>
      </c>
      <c r="Q106" s="30">
        <v>411.11060142946513</v>
      </c>
      <c r="R106" s="30">
        <v>14.440458118666568</v>
      </c>
      <c r="S106" s="30">
        <v>402.10448730236959</v>
      </c>
      <c r="T106" s="30">
        <v>90.292281106691263</v>
      </c>
      <c r="U106" s="30">
        <v>102.63908195488709</v>
      </c>
    </row>
    <row r="107" spans="1:21" x14ac:dyDescent="0.2">
      <c r="A107" s="33" t="s">
        <v>939</v>
      </c>
      <c r="B107" s="34" t="s">
        <v>936</v>
      </c>
      <c r="C107" s="29">
        <v>20243.038251961629</v>
      </c>
      <c r="D107" s="30">
        <v>235.25535628011917</v>
      </c>
      <c r="E107" s="30">
        <v>15.504524922207347</v>
      </c>
      <c r="F107" s="30">
        <v>0.21328118899942253</v>
      </c>
      <c r="G107" s="30" t="s">
        <v>855</v>
      </c>
      <c r="H107" s="30">
        <v>6.6019999999999995E-2</v>
      </c>
      <c r="I107" s="30">
        <v>1.2600629020252285</v>
      </c>
      <c r="J107" s="30">
        <v>0.50530000000000008</v>
      </c>
      <c r="K107" s="30">
        <v>1.512800294136319</v>
      </c>
      <c r="L107" s="30">
        <v>5.552E-2</v>
      </c>
      <c r="M107" s="30">
        <v>0.83714169223536639</v>
      </c>
      <c r="N107" s="30">
        <v>0.83293406731165254</v>
      </c>
      <c r="O107" s="30">
        <v>412.15887249579288</v>
      </c>
      <c r="P107" s="30">
        <v>5.0309186004038429</v>
      </c>
      <c r="Q107" s="30">
        <v>415.25853075112985</v>
      </c>
      <c r="R107" s="30">
        <v>5.1560413179565794</v>
      </c>
      <c r="S107" s="30">
        <v>432.51828211962322</v>
      </c>
      <c r="T107" s="30">
        <v>18.650854796333071</v>
      </c>
      <c r="U107" s="30">
        <v>95.292821028499446</v>
      </c>
    </row>
    <row r="108" spans="1:21" x14ac:dyDescent="0.2">
      <c r="A108" s="33" t="s">
        <v>878</v>
      </c>
      <c r="B108" s="34" t="s">
        <v>936</v>
      </c>
      <c r="C108" s="29">
        <v>13784.869981443993</v>
      </c>
      <c r="D108" s="30">
        <v>157.71547496687378</v>
      </c>
      <c r="E108" s="30">
        <v>10.493650360731447</v>
      </c>
      <c r="F108" s="30">
        <v>0.23216135905686514</v>
      </c>
      <c r="G108" s="30" t="s">
        <v>855</v>
      </c>
      <c r="H108" s="30">
        <v>6.6780000000000006E-2</v>
      </c>
      <c r="I108" s="30">
        <v>1.5580161809919038</v>
      </c>
      <c r="J108" s="30">
        <v>0.5151</v>
      </c>
      <c r="K108" s="30">
        <v>2.0475622063006269</v>
      </c>
      <c r="L108" s="30">
        <v>5.5960000000000003E-2</v>
      </c>
      <c r="M108" s="30">
        <v>1.3285693690726483</v>
      </c>
      <c r="N108" s="30">
        <v>0.76091274599505521</v>
      </c>
      <c r="O108" s="30">
        <v>416.73689278164875</v>
      </c>
      <c r="P108" s="30">
        <v>6.2874097849530965</v>
      </c>
      <c r="Q108" s="30">
        <v>421.88689664650752</v>
      </c>
      <c r="R108" s="30">
        <v>7.0685276055433075</v>
      </c>
      <c r="S108" s="30">
        <v>450.13305598120172</v>
      </c>
      <c r="T108" s="30">
        <v>29.509055714094732</v>
      </c>
      <c r="U108" s="30">
        <v>92.580824101719017</v>
      </c>
    </row>
    <row r="109" spans="1:21" x14ac:dyDescent="0.2">
      <c r="A109" s="33" t="s">
        <v>879</v>
      </c>
      <c r="B109" s="34" t="s">
        <v>936</v>
      </c>
      <c r="C109" s="29">
        <v>21967.815705128207</v>
      </c>
      <c r="D109" s="30">
        <v>221.53076279740719</v>
      </c>
      <c r="E109" s="30">
        <v>15.532128407825779</v>
      </c>
      <c r="F109" s="30">
        <v>0.31508712749900747</v>
      </c>
      <c r="G109" s="30">
        <v>0.29480589675737651</v>
      </c>
      <c r="H109" s="30">
        <v>6.7240000000000008E-2</v>
      </c>
      <c r="I109" s="30">
        <v>1.2974498490747468</v>
      </c>
      <c r="J109" s="30">
        <v>0.51850000000000007</v>
      </c>
      <c r="K109" s="30">
        <v>1.7323693959997282</v>
      </c>
      <c r="L109" s="30">
        <v>5.5940000000000004E-2</v>
      </c>
      <c r="M109" s="30">
        <v>1.1479231739678313</v>
      </c>
      <c r="N109" s="30">
        <v>0.74894526079179846</v>
      </c>
      <c r="O109" s="30">
        <v>419.48865768766518</v>
      </c>
      <c r="P109" s="30">
        <v>5.2693490143737556</v>
      </c>
      <c r="Q109" s="30">
        <v>424.13554419271384</v>
      </c>
      <c r="R109" s="30">
        <v>6.0061115360285982</v>
      </c>
      <c r="S109" s="30">
        <v>449.47249582664728</v>
      </c>
      <c r="T109" s="30">
        <v>25.499629151199375</v>
      </c>
      <c r="U109" s="30">
        <v>93.329105024805287</v>
      </c>
    </row>
    <row r="110" spans="1:21" x14ac:dyDescent="0.2">
      <c r="A110" s="33" t="s">
        <v>880</v>
      </c>
      <c r="B110" s="34" t="s">
        <v>936</v>
      </c>
      <c r="C110" s="29">
        <v>14584.621381578936</v>
      </c>
      <c r="D110" s="30">
        <v>140.73417699181917</v>
      </c>
      <c r="E110" s="30">
        <v>9.7420340267910266</v>
      </c>
      <c r="F110" s="30">
        <v>0.27823304856277409</v>
      </c>
      <c r="G110" s="30">
        <v>0.71954926003137964</v>
      </c>
      <c r="H110" s="30">
        <v>6.6970000000000002E-2</v>
      </c>
      <c r="I110" s="30">
        <v>1.5242513492066503</v>
      </c>
      <c r="J110" s="30">
        <v>0.5111</v>
      </c>
      <c r="K110" s="30">
        <v>2.1320272056361329</v>
      </c>
      <c r="L110" s="30">
        <v>5.5359999999999999E-2</v>
      </c>
      <c r="M110" s="30">
        <v>1.4907038035821614</v>
      </c>
      <c r="N110" s="30">
        <v>0.71493053427142339</v>
      </c>
      <c r="O110" s="30">
        <v>417.89054585723085</v>
      </c>
      <c r="P110" s="30">
        <v>6.1676333222623256</v>
      </c>
      <c r="Q110" s="30">
        <v>419.158367484221</v>
      </c>
      <c r="R110" s="30">
        <v>7.3216683510908798</v>
      </c>
      <c r="S110" s="30">
        <v>426.14077644570875</v>
      </c>
      <c r="T110" s="30">
        <v>33.248589583018656</v>
      </c>
      <c r="U110" s="30">
        <v>98.063965936963328</v>
      </c>
    </row>
    <row r="111" spans="1:21" x14ac:dyDescent="0.2">
      <c r="A111" s="33" t="s">
        <v>881</v>
      </c>
      <c r="B111" s="34" t="s">
        <v>936</v>
      </c>
      <c r="C111" s="29">
        <v>25253.917489035091</v>
      </c>
      <c r="D111" s="30">
        <v>288.85058184190524</v>
      </c>
      <c r="E111" s="30">
        <v>20.367888282952311</v>
      </c>
      <c r="F111" s="30">
        <v>0.40629975994230333</v>
      </c>
      <c r="G111" s="30" t="s">
        <v>855</v>
      </c>
      <c r="H111" s="30">
        <v>6.6720000000000002E-2</v>
      </c>
      <c r="I111" s="30">
        <v>1.4440668002227306</v>
      </c>
      <c r="J111" s="30">
        <v>0.51360000000000006</v>
      </c>
      <c r="K111" s="30">
        <v>1.7374734820744404</v>
      </c>
      <c r="L111" s="30">
        <v>5.5840000000000001E-2</v>
      </c>
      <c r="M111" s="30">
        <v>0.96617036665712563</v>
      </c>
      <c r="N111" s="30">
        <v>0.83113026766808573</v>
      </c>
      <c r="O111" s="30">
        <v>416.37210120587321</v>
      </c>
      <c r="P111" s="30">
        <v>5.8226262616312114</v>
      </c>
      <c r="Q111" s="30">
        <v>420.84456800208903</v>
      </c>
      <c r="R111" s="30">
        <v>5.9860903052447023</v>
      </c>
      <c r="S111" s="30">
        <v>445.4267609623397</v>
      </c>
      <c r="T111" s="30">
        <v>21.477256022607744</v>
      </c>
      <c r="U111" s="30">
        <v>93.477118506823828</v>
      </c>
    </row>
    <row r="112" spans="1:21" x14ac:dyDescent="0.2">
      <c r="A112" s="33" t="s">
        <v>882</v>
      </c>
      <c r="B112" s="34" t="s">
        <v>936</v>
      </c>
      <c r="C112" s="29">
        <v>49064.931652046835</v>
      </c>
      <c r="D112" s="30">
        <v>466.20191694594007</v>
      </c>
      <c r="E112" s="30">
        <v>33.899963221161471</v>
      </c>
      <c r="F112" s="30">
        <v>0.42441897112567517</v>
      </c>
      <c r="G112" s="30">
        <v>0.46960337643281941</v>
      </c>
      <c r="H112" s="30">
        <v>6.7030000000000006E-2</v>
      </c>
      <c r="I112" s="30">
        <v>1.5210790265680321</v>
      </c>
      <c r="J112" s="30">
        <v>0.50880000000000003</v>
      </c>
      <c r="K112" s="30">
        <v>1.9722914160819507</v>
      </c>
      <c r="L112" s="30">
        <v>5.5070000000000001E-2</v>
      </c>
      <c r="M112" s="30">
        <v>1.2554887593624222</v>
      </c>
      <c r="N112" s="30">
        <v>0.77122427961975659</v>
      </c>
      <c r="O112" s="30">
        <v>418.23179442896151</v>
      </c>
      <c r="P112" s="30">
        <v>6.1596617587380562</v>
      </c>
      <c r="Q112" s="30">
        <v>417.63147397534181</v>
      </c>
      <c r="R112" s="30">
        <v>6.7531695161820577</v>
      </c>
      <c r="S112" s="30">
        <v>414.31686954904904</v>
      </c>
      <c r="T112" s="30">
        <v>28.060191626409253</v>
      </c>
      <c r="U112" s="30">
        <v>100.94491080804254</v>
      </c>
    </row>
    <row r="113" spans="1:21" x14ac:dyDescent="0.2">
      <c r="A113" s="33" t="s">
        <v>940</v>
      </c>
      <c r="B113" s="34" t="s">
        <v>936</v>
      </c>
      <c r="C113" s="29">
        <v>13004.329734848492</v>
      </c>
      <c r="D113" s="30">
        <v>143.93635496310532</v>
      </c>
      <c r="E113" s="30">
        <v>10.080853227189953</v>
      </c>
      <c r="F113" s="30">
        <v>0.39775451026420972</v>
      </c>
      <c r="G113" s="30">
        <v>6.2393440048370838E-3</v>
      </c>
      <c r="H113" s="30">
        <v>6.6460000000000005E-2</v>
      </c>
      <c r="I113" s="30">
        <v>1.5576648242791018</v>
      </c>
      <c r="J113" s="30">
        <v>0.51229999999999998</v>
      </c>
      <c r="K113" s="30">
        <v>1.959175968198541</v>
      </c>
      <c r="L113" s="30">
        <v>5.5930000000000001E-2</v>
      </c>
      <c r="M113" s="30">
        <v>1.1882974247090856</v>
      </c>
      <c r="N113" s="30">
        <v>0.79506121428764354</v>
      </c>
      <c r="O113" s="30">
        <v>414.76305153185388</v>
      </c>
      <c r="P113" s="30">
        <v>6.2571663544553378</v>
      </c>
      <c r="Q113" s="30">
        <v>420.02406142027559</v>
      </c>
      <c r="R113" s="30">
        <v>6.7392934112966882</v>
      </c>
      <c r="S113" s="30">
        <v>449.01493709183831</v>
      </c>
      <c r="T113" s="30">
        <v>26.39854498775367</v>
      </c>
      <c r="U113" s="30">
        <v>92.371771464480517</v>
      </c>
    </row>
    <row r="114" spans="1:21" x14ac:dyDescent="0.2">
      <c r="A114" s="33" t="s">
        <v>941</v>
      </c>
      <c r="B114" s="34" t="s">
        <v>936</v>
      </c>
      <c r="C114" s="29">
        <v>92745.134079391966</v>
      </c>
      <c r="D114" s="30">
        <v>720.23509583861005</v>
      </c>
      <c r="E114" s="30">
        <v>54.913969141547682</v>
      </c>
      <c r="F114" s="30">
        <v>0.50368073204011599</v>
      </c>
      <c r="G114" s="30">
        <v>1.3216821193844868</v>
      </c>
      <c r="H114" s="30">
        <v>6.7040000000000002E-2</v>
      </c>
      <c r="I114" s="30">
        <v>1.5708529655304895</v>
      </c>
      <c r="J114" s="30">
        <v>0.51229999999999998</v>
      </c>
      <c r="K114" s="30">
        <v>2.6028096896168877</v>
      </c>
      <c r="L114" s="30">
        <v>5.5440000000000003E-2</v>
      </c>
      <c r="M114" s="30">
        <v>2.0753407529963908</v>
      </c>
      <c r="N114" s="30">
        <v>0.60352202152809187</v>
      </c>
      <c r="O114" s="30">
        <v>418.32420050047102</v>
      </c>
      <c r="P114" s="30">
        <v>6.3625834028908406</v>
      </c>
      <c r="Q114" s="30">
        <v>420.02275026337787</v>
      </c>
      <c r="R114" s="30">
        <v>8.9532815157234698</v>
      </c>
      <c r="S114" s="30">
        <v>429.36001675014796</v>
      </c>
      <c r="T114" s="30">
        <v>46.26238929473881</v>
      </c>
      <c r="U114" s="30">
        <v>97.429705650468406</v>
      </c>
    </row>
    <row r="115" spans="1:21" x14ac:dyDescent="0.2">
      <c r="A115" s="33" t="s">
        <v>942</v>
      </c>
      <c r="B115" s="34" t="s">
        <v>936</v>
      </c>
      <c r="C115" s="29">
        <v>19248.091831140369</v>
      </c>
      <c r="D115" s="30">
        <v>129.83423401881495</v>
      </c>
      <c r="E115" s="30">
        <v>9.4313258951542291</v>
      </c>
      <c r="F115" s="30">
        <v>0.28559150285787205</v>
      </c>
      <c r="G115" s="30">
        <v>3.1682362836186213</v>
      </c>
      <c r="H115" s="30">
        <v>6.6729999999999998E-2</v>
      </c>
      <c r="I115" s="30">
        <v>1.5223743121344888</v>
      </c>
      <c r="J115" s="30">
        <v>0.51570000000000005</v>
      </c>
      <c r="K115" s="30">
        <v>2.9682467484309267</v>
      </c>
      <c r="L115" s="30">
        <v>5.6059999999999999E-2</v>
      </c>
      <c r="M115" s="30">
        <v>2.5481101258234133</v>
      </c>
      <c r="N115" s="30">
        <v>0.51288671096472882</v>
      </c>
      <c r="O115" s="30">
        <v>416.43963486377021</v>
      </c>
      <c r="P115" s="30">
        <v>6.1393340287954752</v>
      </c>
      <c r="Q115" s="30">
        <v>422.27929375756173</v>
      </c>
      <c r="R115" s="30">
        <v>10.254570713023819</v>
      </c>
      <c r="S115" s="30">
        <v>454.2919277297396</v>
      </c>
      <c r="T115" s="30">
        <v>56.555661457397456</v>
      </c>
      <c r="U115" s="30">
        <v>91.667848236896717</v>
      </c>
    </row>
    <row r="116" spans="1:21" x14ac:dyDescent="0.2">
      <c r="A116" s="33" t="s">
        <v>943</v>
      </c>
      <c r="B116" s="34" t="s">
        <v>936</v>
      </c>
      <c r="C116" s="29">
        <v>26941.922297297311</v>
      </c>
      <c r="D116" s="30">
        <v>238.49375693090531</v>
      </c>
      <c r="E116" s="30">
        <v>17.113969535775389</v>
      </c>
      <c r="F116" s="30">
        <v>0.36720304623965871</v>
      </c>
      <c r="G116" s="30">
        <v>0.79503974111745934</v>
      </c>
      <c r="H116" s="30">
        <v>6.7000000000000004E-2</v>
      </c>
      <c r="I116" s="30">
        <v>1.550124876101185</v>
      </c>
      <c r="J116" s="30">
        <v>0.51760000000000006</v>
      </c>
      <c r="K116" s="30">
        <v>2.135041018929261</v>
      </c>
      <c r="L116" s="30">
        <v>5.6050000000000003E-2</v>
      </c>
      <c r="M116" s="30">
        <v>1.4681665508391011</v>
      </c>
      <c r="N116" s="30">
        <v>0.726039857013419</v>
      </c>
      <c r="O116" s="30">
        <v>418.02696133024364</v>
      </c>
      <c r="P116" s="30">
        <v>6.2743081669220988</v>
      </c>
      <c r="Q116" s="30">
        <v>423.57341416903853</v>
      </c>
      <c r="R116" s="30">
        <v>7.3942650427053787</v>
      </c>
      <c r="S116" s="30">
        <v>453.87559867707637</v>
      </c>
      <c r="T116" s="30">
        <v>32.588553274958613</v>
      </c>
      <c r="U116" s="30">
        <v>92.101660135217287</v>
      </c>
    </row>
    <row r="117" spans="1:21" x14ac:dyDescent="0.2">
      <c r="A117" s="33" t="s">
        <v>944</v>
      </c>
      <c r="B117" s="34" t="s">
        <v>936</v>
      </c>
      <c r="C117" s="29">
        <v>9862.3775406504064</v>
      </c>
      <c r="D117" s="30">
        <v>103.10913322598626</v>
      </c>
      <c r="E117" s="30">
        <v>6.945785323607268</v>
      </c>
      <c r="F117" s="30">
        <v>0.28360610400734693</v>
      </c>
      <c r="G117" s="30">
        <v>0.33289025030519936</v>
      </c>
      <c r="H117" s="30">
        <v>6.658E-2</v>
      </c>
      <c r="I117" s="30">
        <v>1.3884783576498583</v>
      </c>
      <c r="J117" s="30">
        <v>0.50230000000000008</v>
      </c>
      <c r="K117" s="30">
        <v>2.2848905107311634</v>
      </c>
      <c r="L117" s="30">
        <v>5.4730000000000001E-2</v>
      </c>
      <c r="M117" s="30">
        <v>1.8146218604346387</v>
      </c>
      <c r="N117" s="30">
        <v>0.60767828967242121</v>
      </c>
      <c r="O117" s="30">
        <v>415.51617263853035</v>
      </c>
      <c r="P117" s="30">
        <v>5.5873461502768214</v>
      </c>
      <c r="Q117" s="30">
        <v>413.25299797571267</v>
      </c>
      <c r="R117" s="30">
        <v>7.7570653036856374</v>
      </c>
      <c r="S117" s="30">
        <v>400.63365947736804</v>
      </c>
      <c r="T117" s="30">
        <v>40.654021510977849</v>
      </c>
      <c r="U117" s="30">
        <v>103.71474358409544</v>
      </c>
    </row>
    <row r="118" spans="1:21" x14ac:dyDescent="0.2">
      <c r="A118" s="33" t="s">
        <v>945</v>
      </c>
      <c r="B118" s="34" t="s">
        <v>936</v>
      </c>
      <c r="C118" s="29">
        <v>9750.6398345638536</v>
      </c>
      <c r="D118" s="30">
        <v>199.66230031614899</v>
      </c>
      <c r="E118" s="30">
        <v>13.555566705996061</v>
      </c>
      <c r="F118" s="30">
        <v>0.25319904555811895</v>
      </c>
      <c r="G118" s="30">
        <v>0.17232792836855432</v>
      </c>
      <c r="H118" s="30">
        <v>6.6909999999999997E-2</v>
      </c>
      <c r="I118" s="30">
        <v>1.9360470341344813</v>
      </c>
      <c r="J118" s="30">
        <v>0.51029999999999998</v>
      </c>
      <c r="K118" s="30">
        <v>2.506033965343522</v>
      </c>
      <c r="L118" s="30">
        <v>5.5330000000000004E-2</v>
      </c>
      <c r="M118" s="30">
        <v>1.591203355034942</v>
      </c>
      <c r="N118" s="30">
        <v>0.77255418757626138</v>
      </c>
      <c r="O118" s="30">
        <v>417.51027564689934</v>
      </c>
      <c r="P118" s="30">
        <v>7.8269967882614448</v>
      </c>
      <c r="Q118" s="30">
        <v>418.66271978028959</v>
      </c>
      <c r="R118" s="30">
        <v>8.5978357405167234</v>
      </c>
      <c r="S118" s="30">
        <v>425.01702945203397</v>
      </c>
      <c r="T118" s="30">
        <v>35.4971007380163</v>
      </c>
      <c r="U118" s="30">
        <v>98.233775758394216</v>
      </c>
    </row>
    <row r="119" spans="1:21" x14ac:dyDescent="0.2">
      <c r="A119" s="33" t="s">
        <v>946</v>
      </c>
      <c r="B119" s="34" t="s">
        <v>936</v>
      </c>
      <c r="C119" s="29">
        <v>4584.6835317460318</v>
      </c>
      <c r="D119" s="30">
        <v>93.220833115325036</v>
      </c>
      <c r="E119" s="30">
        <v>6.2673157137241153</v>
      </c>
      <c r="F119" s="30">
        <v>0.24433862088360597</v>
      </c>
      <c r="G119" s="30">
        <v>0.17626010345818266</v>
      </c>
      <c r="H119" s="30">
        <v>6.6670000000000007E-2</v>
      </c>
      <c r="I119" s="30">
        <v>1.32073131044064</v>
      </c>
      <c r="J119" s="30">
        <v>0.50819999999999999</v>
      </c>
      <c r="K119" s="30">
        <v>3.2240540756355909</v>
      </c>
      <c r="L119" s="30">
        <v>5.5289999999999999E-2</v>
      </c>
      <c r="M119" s="30">
        <v>2.9411211277749536</v>
      </c>
      <c r="N119" s="30">
        <v>0.40964924267911684</v>
      </c>
      <c r="O119" s="30">
        <v>416.07363116798865</v>
      </c>
      <c r="P119" s="30">
        <v>5.3216293381614559</v>
      </c>
      <c r="Q119" s="30">
        <v>417.20856813786656</v>
      </c>
      <c r="R119" s="30">
        <v>11.030193834741702</v>
      </c>
      <c r="S119" s="30">
        <v>423.48899338699243</v>
      </c>
      <c r="T119" s="30">
        <v>65.628845503747954</v>
      </c>
      <c r="U119" s="30">
        <v>98.248983483679936</v>
      </c>
    </row>
    <row r="120" spans="1:21" x14ac:dyDescent="0.2">
      <c r="A120" s="33" t="s">
        <v>947</v>
      </c>
      <c r="B120" s="34" t="s">
        <v>936</v>
      </c>
      <c r="C120" s="29">
        <v>4368.7805832147942</v>
      </c>
      <c r="D120" s="30">
        <v>88.189458511584917</v>
      </c>
      <c r="E120" s="30">
        <v>5.8786499321872485</v>
      </c>
      <c r="F120" s="30">
        <v>0.24393333186925861</v>
      </c>
      <c r="G120" s="30">
        <v>6.5154432968697815E-2</v>
      </c>
      <c r="H120" s="30">
        <v>6.6030000000000005E-2</v>
      </c>
      <c r="I120" s="30">
        <v>1.389225514492308</v>
      </c>
      <c r="J120" s="30">
        <v>0.50250000000000006</v>
      </c>
      <c r="K120" s="30">
        <v>2.8194505771785852</v>
      </c>
      <c r="L120" s="30">
        <v>5.5199999999999999E-2</v>
      </c>
      <c r="M120" s="30">
        <v>2.4534371862829989</v>
      </c>
      <c r="N120" s="30">
        <v>0.49272915997786398</v>
      </c>
      <c r="O120" s="30">
        <v>412.21313242192537</v>
      </c>
      <c r="P120" s="30">
        <v>5.5473194748520838</v>
      </c>
      <c r="Q120" s="30">
        <v>413.37666078504327</v>
      </c>
      <c r="R120" s="30">
        <v>9.5741851678243854</v>
      </c>
      <c r="S120" s="30">
        <v>419.87759829175076</v>
      </c>
      <c r="T120" s="30">
        <v>54.781081456387795</v>
      </c>
      <c r="U120" s="30">
        <v>98.174595191311028</v>
      </c>
    </row>
    <row r="121" spans="1:21" x14ac:dyDescent="0.2">
      <c r="A121" s="35"/>
      <c r="B121" s="34"/>
      <c r="C121" s="29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</row>
    <row r="122" spans="1:21" x14ac:dyDescent="0.2">
      <c r="A122" s="35"/>
      <c r="B122" s="34"/>
      <c r="C122" s="29">
        <v>21111.891833286827</v>
      </c>
      <c r="D122" s="30">
        <v>208.1719303738401</v>
      </c>
      <c r="E122" s="30">
        <v>14.811736353413801</v>
      </c>
      <c r="F122" s="30">
        <v>0.30662105457499961</v>
      </c>
      <c r="G122" s="30">
        <v>1.0062767850964776</v>
      </c>
      <c r="H122" s="30">
        <v>6.6756470588235292E-2</v>
      </c>
      <c r="I122" s="30">
        <v>1.2304416998092416</v>
      </c>
      <c r="J122" s="30">
        <v>0.51069411764705874</v>
      </c>
      <c r="K122" s="30">
        <v>2.2068825521760651</v>
      </c>
      <c r="L122" s="30">
        <v>5.5497058823529413E-2</v>
      </c>
      <c r="M122" s="30">
        <v>1.5249079334850093</v>
      </c>
      <c r="N122" s="30">
        <v>0.65920371726315141</v>
      </c>
      <c r="O122" s="30">
        <v>416.58708050773646</v>
      </c>
      <c r="P122" s="30">
        <v>4.9616332484816699</v>
      </c>
      <c r="Q122" s="30">
        <v>418.90693127837085</v>
      </c>
      <c r="R122" s="30">
        <v>7.5910944802747169</v>
      </c>
      <c r="S122" s="30">
        <v>431.62866080785909</v>
      </c>
      <c r="T122" s="30">
        <v>34.098250574373544</v>
      </c>
      <c r="U122" s="30">
        <v>96.652566441870903</v>
      </c>
    </row>
    <row r="123" spans="1:21" x14ac:dyDescent="0.2">
      <c r="A123" s="35"/>
      <c r="B123" s="34"/>
      <c r="C123" s="29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</row>
    <row r="124" spans="1:21" x14ac:dyDescent="0.2">
      <c r="A124" s="35" t="s">
        <v>873</v>
      </c>
      <c r="B124" s="34"/>
      <c r="C124" s="29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</row>
    <row r="125" spans="1:21" x14ac:dyDescent="0.2">
      <c r="A125" s="33" t="s">
        <v>884</v>
      </c>
      <c r="B125" s="34" t="s">
        <v>948</v>
      </c>
      <c r="C125" s="29">
        <v>22626.386272464671</v>
      </c>
      <c r="D125" s="30">
        <v>348.88896323213282</v>
      </c>
      <c r="E125" s="30">
        <v>32.096421441410378</v>
      </c>
      <c r="F125" s="30">
        <v>0.23415317502116012</v>
      </c>
      <c r="G125" s="30">
        <v>3.7735463212996721E-2</v>
      </c>
      <c r="H125" s="30">
        <v>9.2120000000000007E-2</v>
      </c>
      <c r="I125" s="30">
        <v>1.4690223920618282</v>
      </c>
      <c r="J125" s="30">
        <v>0.74720000000000009</v>
      </c>
      <c r="K125" s="30">
        <v>1.7049236034952167</v>
      </c>
      <c r="L125" s="30">
        <v>5.8840000000000003E-2</v>
      </c>
      <c r="M125" s="30">
        <v>0.86529631073757596</v>
      </c>
      <c r="N125" s="30">
        <v>0.86163531846836194</v>
      </c>
      <c r="O125" s="30">
        <v>568.0818708881942</v>
      </c>
      <c r="P125" s="30">
        <v>7.9881101489784472</v>
      </c>
      <c r="Q125" s="30">
        <v>566.60143997747787</v>
      </c>
      <c r="R125" s="30">
        <v>7.4033924953071448</v>
      </c>
      <c r="S125" s="30">
        <v>560.66333687717463</v>
      </c>
      <c r="T125" s="30">
        <v>18.858903098141404</v>
      </c>
      <c r="U125" s="30">
        <v>101.32317088046811</v>
      </c>
    </row>
    <row r="126" spans="1:21" x14ac:dyDescent="0.2">
      <c r="A126" s="33" t="s">
        <v>885</v>
      </c>
      <c r="B126" s="34" t="s">
        <v>948</v>
      </c>
      <c r="C126" s="29">
        <v>21843.575454059839</v>
      </c>
      <c r="D126" s="30">
        <v>334.31185804047828</v>
      </c>
      <c r="E126" s="30">
        <v>30.566848662610887</v>
      </c>
      <c r="F126" s="30">
        <v>0.22707681885636372</v>
      </c>
      <c r="G126" s="30">
        <v>1.4083083492665361E-2</v>
      </c>
      <c r="H126" s="30">
        <v>9.1889999999999999E-2</v>
      </c>
      <c r="I126" s="30">
        <v>1.3376636062322551</v>
      </c>
      <c r="J126" s="30">
        <v>0.75220000000000009</v>
      </c>
      <c r="K126" s="30">
        <v>1.6292310396328764</v>
      </c>
      <c r="L126" s="30">
        <v>5.9389999999999998E-2</v>
      </c>
      <c r="M126" s="30">
        <v>0.93008056482486601</v>
      </c>
      <c r="N126" s="30">
        <v>0.82103984867221669</v>
      </c>
      <c r="O126" s="30">
        <v>566.70241008511675</v>
      </c>
      <c r="P126" s="30">
        <v>7.2569220088602746</v>
      </c>
      <c r="Q126" s="30">
        <v>569.49569764199714</v>
      </c>
      <c r="R126" s="30">
        <v>7.10165801482262</v>
      </c>
      <c r="S126" s="30">
        <v>580.66387639381787</v>
      </c>
      <c r="T126" s="30">
        <v>20.202551048752333</v>
      </c>
      <c r="U126" s="30">
        <v>97.595602744326357</v>
      </c>
    </row>
    <row r="127" spans="1:21" x14ac:dyDescent="0.2">
      <c r="A127" s="33" t="s">
        <v>886</v>
      </c>
      <c r="B127" s="34" t="s">
        <v>948</v>
      </c>
      <c r="C127" s="29">
        <v>22469.983840811958</v>
      </c>
      <c r="D127" s="30">
        <v>344.34345085490554</v>
      </c>
      <c r="E127" s="30">
        <v>31.550679299222903</v>
      </c>
      <c r="F127" s="30">
        <v>0.24183601150643383</v>
      </c>
      <c r="G127" s="30" t="s">
        <v>855</v>
      </c>
      <c r="H127" s="30">
        <v>9.1539999999999996E-2</v>
      </c>
      <c r="I127" s="30">
        <v>1.3030467447962379</v>
      </c>
      <c r="J127" s="30">
        <v>0.74770000000000003</v>
      </c>
      <c r="K127" s="30">
        <v>1.5984874020665856</v>
      </c>
      <c r="L127" s="30">
        <v>5.926E-2</v>
      </c>
      <c r="M127" s="30">
        <v>0.92586778507598466</v>
      </c>
      <c r="N127" s="30">
        <v>0.81517486037838605</v>
      </c>
      <c r="O127" s="30">
        <v>564.64248385410178</v>
      </c>
      <c r="P127" s="30">
        <v>7.0445362073546063</v>
      </c>
      <c r="Q127" s="30">
        <v>566.91329296725212</v>
      </c>
      <c r="R127" s="30">
        <v>6.9440608148171412</v>
      </c>
      <c r="S127" s="30">
        <v>576.03365882752928</v>
      </c>
      <c r="T127" s="30">
        <v>20.126736447327215</v>
      </c>
      <c r="U127" s="30">
        <v>98.02248101324264</v>
      </c>
    </row>
    <row r="128" spans="1:21" x14ac:dyDescent="0.2">
      <c r="A128" s="33" t="s">
        <v>504</v>
      </c>
      <c r="B128" s="34" t="s">
        <v>948</v>
      </c>
      <c r="C128" s="29">
        <v>21404.454803889246</v>
      </c>
      <c r="D128" s="30">
        <v>328.52603257214531</v>
      </c>
      <c r="E128" s="30">
        <v>30.335518327387472</v>
      </c>
      <c r="F128" s="30">
        <v>0.24630518473879581</v>
      </c>
      <c r="G128" s="30">
        <v>3.3656893788025291E-2</v>
      </c>
      <c r="H128" s="30">
        <v>9.2289999999999997E-2</v>
      </c>
      <c r="I128" s="30">
        <v>1.4861317154866278</v>
      </c>
      <c r="J128" s="30">
        <v>0.75450000000000006</v>
      </c>
      <c r="K128" s="30">
        <v>1.8332058310317978</v>
      </c>
      <c r="L128" s="30">
        <v>5.9310000000000002E-2</v>
      </c>
      <c r="M128" s="30">
        <v>1.0733387830288055</v>
      </c>
      <c r="N128" s="30">
        <v>0.81067367904354548</v>
      </c>
      <c r="O128" s="30">
        <v>569.04268465042765</v>
      </c>
      <c r="P128" s="30">
        <v>8.0942191189323296</v>
      </c>
      <c r="Q128" s="30">
        <v>570.82709617965565</v>
      </c>
      <c r="R128" s="30">
        <v>8.004684522918506</v>
      </c>
      <c r="S128" s="30">
        <v>577.94040949007126</v>
      </c>
      <c r="T128" s="30">
        <v>23.324988903372947</v>
      </c>
      <c r="U128" s="30">
        <v>98.460442513875392</v>
      </c>
    </row>
    <row r="129" spans="1:21" x14ac:dyDescent="0.2">
      <c r="A129" s="33" t="s">
        <v>506</v>
      </c>
      <c r="B129" s="34" t="s">
        <v>948</v>
      </c>
      <c r="C129" s="29">
        <v>21772.668875606396</v>
      </c>
      <c r="D129" s="30">
        <v>330.59645926587575</v>
      </c>
      <c r="E129" s="30">
        <v>30.549334656565009</v>
      </c>
      <c r="F129" s="30">
        <v>0.2519546367603494</v>
      </c>
      <c r="G129" s="30">
        <v>1.4235279768172784E-2</v>
      </c>
      <c r="H129" s="30">
        <v>9.2280000000000001E-2</v>
      </c>
      <c r="I129" s="30">
        <v>1.4692415711555007</v>
      </c>
      <c r="J129" s="30">
        <v>0.75480000000000003</v>
      </c>
      <c r="K129" s="30">
        <v>1.8146343828958591</v>
      </c>
      <c r="L129" s="30">
        <v>5.9340000000000004E-2</v>
      </c>
      <c r="M129" s="30">
        <v>1.0650010090025039</v>
      </c>
      <c r="N129" s="30">
        <v>0.80966258823489934</v>
      </c>
      <c r="O129" s="30">
        <v>569.00582686731161</v>
      </c>
      <c r="P129" s="30">
        <v>8.0017311387521666</v>
      </c>
      <c r="Q129" s="30">
        <v>571.00148406651931</v>
      </c>
      <c r="R129" s="30">
        <v>7.9253958862475944</v>
      </c>
      <c r="S129" s="30">
        <v>578.95518570016054</v>
      </c>
      <c r="T129" s="30">
        <v>23.139851484752928</v>
      </c>
      <c r="U129" s="30">
        <v>98.281497587621274</v>
      </c>
    </row>
    <row r="130" spans="1:21" x14ac:dyDescent="0.2">
      <c r="A130" s="33" t="s">
        <v>508</v>
      </c>
      <c r="B130" s="34" t="s">
        <v>948</v>
      </c>
      <c r="C130" s="29">
        <v>20346.903387762773</v>
      </c>
      <c r="D130" s="30">
        <v>309.36994232625386</v>
      </c>
      <c r="E130" s="30">
        <v>28.398478340017014</v>
      </c>
      <c r="F130" s="30">
        <v>0.24457102623926177</v>
      </c>
      <c r="G130" s="30" t="s">
        <v>855</v>
      </c>
      <c r="H130" s="30">
        <v>9.1870000000000007E-2</v>
      </c>
      <c r="I130" s="30">
        <v>1.3332118417089589</v>
      </c>
      <c r="J130" s="30">
        <v>0.74820000000000009</v>
      </c>
      <c r="K130" s="30">
        <v>1.5524124042466367</v>
      </c>
      <c r="L130" s="30">
        <v>5.9080000000000001E-2</v>
      </c>
      <c r="M130" s="30">
        <v>0.79531783457044936</v>
      </c>
      <c r="N130" s="30">
        <v>0.85880004440955704</v>
      </c>
      <c r="O130" s="30">
        <v>566.59772470777546</v>
      </c>
      <c r="P130" s="30">
        <v>7.2314926307352394</v>
      </c>
      <c r="Q130" s="30">
        <v>567.19323934790987</v>
      </c>
      <c r="R130" s="30">
        <v>6.746390600479244</v>
      </c>
      <c r="S130" s="30">
        <v>569.5817645224073</v>
      </c>
      <c r="T130" s="30">
        <v>17.307630560980414</v>
      </c>
      <c r="U130" s="30">
        <v>99.476099833158472</v>
      </c>
    </row>
    <row r="131" spans="1:21" x14ac:dyDescent="0.2">
      <c r="A131" s="33" t="s">
        <v>510</v>
      </c>
      <c r="B131" s="34" t="s">
        <v>948</v>
      </c>
      <c r="C131" s="29">
        <v>20053.390202702714</v>
      </c>
      <c r="D131" s="30">
        <v>302.54578332121622</v>
      </c>
      <c r="E131" s="30">
        <v>27.737129502220373</v>
      </c>
      <c r="F131" s="30">
        <v>0.24598999137580149</v>
      </c>
      <c r="G131" s="30" t="s">
        <v>855</v>
      </c>
      <c r="H131" s="30">
        <v>9.178E-2</v>
      </c>
      <c r="I131" s="30">
        <v>1.3218812467575793</v>
      </c>
      <c r="J131" s="30">
        <v>0.749</v>
      </c>
      <c r="K131" s="30">
        <v>1.550096756868143</v>
      </c>
      <c r="L131" s="30">
        <v>5.9209999999999999E-2</v>
      </c>
      <c r="M131" s="30">
        <v>0.80958626787005372</v>
      </c>
      <c r="N131" s="30">
        <v>0.85277337746860626</v>
      </c>
      <c r="O131" s="30">
        <v>566.0529568748284</v>
      </c>
      <c r="P131" s="30">
        <v>7.1634386516675477</v>
      </c>
      <c r="Q131" s="30">
        <v>567.64403551687553</v>
      </c>
      <c r="R131" s="30">
        <v>6.7403235694759536</v>
      </c>
      <c r="S131" s="30">
        <v>574.02350217729088</v>
      </c>
      <c r="T131" s="30">
        <v>17.604949951939631</v>
      </c>
      <c r="U131" s="30">
        <v>98.611460110565176</v>
      </c>
    </row>
    <row r="132" spans="1:21" x14ac:dyDescent="0.2">
      <c r="A132" s="33" t="s">
        <v>512</v>
      </c>
      <c r="B132" s="34" t="s">
        <v>948</v>
      </c>
      <c r="C132" s="29">
        <v>19638.108977079795</v>
      </c>
      <c r="D132" s="30">
        <v>296.66576532839156</v>
      </c>
      <c r="E132" s="30">
        <v>27.122994398939131</v>
      </c>
      <c r="F132" s="30">
        <v>0.23948443437543612</v>
      </c>
      <c r="G132" s="30" t="s">
        <v>855</v>
      </c>
      <c r="H132" s="30">
        <v>9.1649999999999995E-2</v>
      </c>
      <c r="I132" s="30">
        <v>1.2964656576720817</v>
      </c>
      <c r="J132" s="30">
        <v>0.74099999999999999</v>
      </c>
      <c r="K132" s="30">
        <v>1.5259349236757098</v>
      </c>
      <c r="L132" s="30">
        <v>5.8650000000000001E-2</v>
      </c>
      <c r="M132" s="30">
        <v>0.80476965012983159</v>
      </c>
      <c r="N132" s="30">
        <v>0.8496205424993637</v>
      </c>
      <c r="O132" s="30">
        <v>565.29565885438058</v>
      </c>
      <c r="P132" s="30">
        <v>7.0167151319470085</v>
      </c>
      <c r="Q132" s="30">
        <v>562.96090149934241</v>
      </c>
      <c r="R132" s="30">
        <v>6.5943071782292115</v>
      </c>
      <c r="S132" s="30">
        <v>553.5364237896755</v>
      </c>
      <c r="T132" s="30">
        <v>17.560886227414702</v>
      </c>
      <c r="U132" s="30">
        <v>102.12438324910904</v>
      </c>
    </row>
    <row r="133" spans="1:21" x14ac:dyDescent="0.2">
      <c r="A133" s="33" t="s">
        <v>514</v>
      </c>
      <c r="B133" s="34" t="s">
        <v>948</v>
      </c>
      <c r="C133" s="29">
        <v>20387.621457489884</v>
      </c>
      <c r="D133" s="30">
        <v>301.82700255797408</v>
      </c>
      <c r="E133" s="30">
        <v>27.740616911130505</v>
      </c>
      <c r="F133" s="30">
        <v>0.2654919595090271</v>
      </c>
      <c r="G133" s="30" t="s">
        <v>855</v>
      </c>
      <c r="H133" s="30">
        <v>9.1330000000000008E-2</v>
      </c>
      <c r="I133" s="30">
        <v>1.3282444736142125</v>
      </c>
      <c r="J133" s="30">
        <v>0.74470000000000003</v>
      </c>
      <c r="K133" s="30">
        <v>1.6187091064745625</v>
      </c>
      <c r="L133" s="30">
        <v>5.9150000000000001E-2</v>
      </c>
      <c r="M133" s="30">
        <v>0.92519500090358275</v>
      </c>
      <c r="N133" s="30">
        <v>0.82055785582564489</v>
      </c>
      <c r="O133" s="30">
        <v>563.42600375761469</v>
      </c>
      <c r="P133" s="30">
        <v>7.1659560930851809</v>
      </c>
      <c r="Q133" s="30">
        <v>565.13006260021348</v>
      </c>
      <c r="R133" s="30">
        <v>7.0153765406347413</v>
      </c>
      <c r="S133" s="30">
        <v>571.99493379183457</v>
      </c>
      <c r="T133" s="30">
        <v>20.12579923840746</v>
      </c>
      <c r="U133" s="30">
        <v>98.501922040215419</v>
      </c>
    </row>
    <row r="134" spans="1:21" x14ac:dyDescent="0.2">
      <c r="A134" s="33" t="s">
        <v>516</v>
      </c>
      <c r="B134" s="34" t="s">
        <v>948</v>
      </c>
      <c r="C134" s="29">
        <v>20638.660757797275</v>
      </c>
      <c r="D134" s="30">
        <v>309.62808559287924</v>
      </c>
      <c r="E134" s="30">
        <v>28.034428987734891</v>
      </c>
      <c r="F134" s="30">
        <v>0.25983519222915169</v>
      </c>
      <c r="G134" s="30">
        <v>3.5823670709139062E-2</v>
      </c>
      <c r="H134" s="30">
        <v>9.0179999999999996E-2</v>
      </c>
      <c r="I134" s="30">
        <v>2.0186542105170742</v>
      </c>
      <c r="J134" s="30">
        <v>0.7339</v>
      </c>
      <c r="K134" s="30">
        <v>2.2682396984094688</v>
      </c>
      <c r="L134" s="30">
        <v>5.9040000000000002E-2</v>
      </c>
      <c r="M134" s="30">
        <v>1.0343821865260281</v>
      </c>
      <c r="N134" s="30">
        <v>0.88996511785442756</v>
      </c>
      <c r="O134" s="30">
        <v>556.59299205625518</v>
      </c>
      <c r="P134" s="30">
        <v>10.764298727861357</v>
      </c>
      <c r="Q134" s="30">
        <v>558.86301490664778</v>
      </c>
      <c r="R134" s="30">
        <v>9.7486690939583411</v>
      </c>
      <c r="S134" s="30">
        <v>568.11859520555356</v>
      </c>
      <c r="T134" s="30">
        <v>22.515702382586241</v>
      </c>
      <c r="U134" s="30">
        <v>97.971268103778883</v>
      </c>
    </row>
    <row r="135" spans="1:21" x14ac:dyDescent="0.2">
      <c r="A135" s="33" t="s">
        <v>949</v>
      </c>
      <c r="B135" s="34" t="s">
        <v>948</v>
      </c>
      <c r="C135" s="29">
        <v>18978.692975427344</v>
      </c>
      <c r="D135" s="30">
        <v>279.18900031708625</v>
      </c>
      <c r="E135" s="30">
        <v>25.618731777925731</v>
      </c>
      <c r="F135" s="30">
        <v>0.26006897806385221</v>
      </c>
      <c r="G135" s="30" t="s">
        <v>855</v>
      </c>
      <c r="H135" s="30">
        <v>9.1490000000000002E-2</v>
      </c>
      <c r="I135" s="30">
        <v>1.3048696034109235</v>
      </c>
      <c r="J135" s="30">
        <v>0.73799999999999999</v>
      </c>
      <c r="K135" s="30">
        <v>1.5722055934722898</v>
      </c>
      <c r="L135" s="30">
        <v>5.8520000000000003E-2</v>
      </c>
      <c r="M135" s="30">
        <v>0.87700954740514303</v>
      </c>
      <c r="N135" s="30">
        <v>0.82996117608833697</v>
      </c>
      <c r="O135" s="30">
        <v>564.31938705689913</v>
      </c>
      <c r="P135" s="30">
        <v>7.0505284325853905</v>
      </c>
      <c r="Q135" s="30">
        <v>561.21792991016628</v>
      </c>
      <c r="R135" s="30">
        <v>6.7785114409027427</v>
      </c>
      <c r="S135" s="30">
        <v>548.66260732480441</v>
      </c>
      <c r="T135" s="30">
        <v>19.153054614054128</v>
      </c>
      <c r="U135" s="30">
        <v>102.85362616716944</v>
      </c>
    </row>
    <row r="136" spans="1:21" x14ac:dyDescent="0.2">
      <c r="A136" s="33" t="s">
        <v>950</v>
      </c>
      <c r="B136" s="34" t="s">
        <v>948</v>
      </c>
      <c r="C136" s="29">
        <v>18761.630605158738</v>
      </c>
      <c r="D136" s="30">
        <v>273.2202792149838</v>
      </c>
      <c r="E136" s="30">
        <v>24.81975223212001</v>
      </c>
      <c r="F136" s="30">
        <v>0.25236777322645937</v>
      </c>
      <c r="G136" s="30">
        <v>3.8052933096677961E-2</v>
      </c>
      <c r="H136" s="30">
        <v>9.0740000000000001E-2</v>
      </c>
      <c r="I136" s="30">
        <v>1.417957010094828</v>
      </c>
      <c r="J136" s="30">
        <v>0.7379</v>
      </c>
      <c r="K136" s="30">
        <v>1.7639975824617473</v>
      </c>
      <c r="L136" s="30">
        <v>5.9000000000000004E-2</v>
      </c>
      <c r="M136" s="30">
        <v>1.0493261592344987</v>
      </c>
      <c r="N136" s="30">
        <v>0.80383160622929972</v>
      </c>
      <c r="O136" s="30">
        <v>559.92249163206111</v>
      </c>
      <c r="P136" s="30">
        <v>7.6044273891826935</v>
      </c>
      <c r="Q136" s="30">
        <v>561.1797030518843</v>
      </c>
      <c r="R136" s="30">
        <v>7.6050281374418649</v>
      </c>
      <c r="S136" s="30">
        <v>566.28081340397318</v>
      </c>
      <c r="T136" s="30">
        <v>22.84806775442091</v>
      </c>
      <c r="U136" s="30">
        <v>98.877178668001918</v>
      </c>
    </row>
    <row r="137" spans="1:21" x14ac:dyDescent="0.2">
      <c r="A137" s="33" t="s">
        <v>951</v>
      </c>
      <c r="B137" s="34" t="s">
        <v>948</v>
      </c>
      <c r="C137" s="29">
        <v>17924.315241228061</v>
      </c>
      <c r="D137" s="30">
        <v>258.36016704817308</v>
      </c>
      <c r="E137" s="30">
        <v>23.37314052174564</v>
      </c>
      <c r="F137" s="30">
        <v>0.25089958037130639</v>
      </c>
      <c r="G137" s="30" t="s">
        <v>855</v>
      </c>
      <c r="H137" s="30">
        <v>9.042E-2</v>
      </c>
      <c r="I137" s="30">
        <v>1.3664633061936389</v>
      </c>
      <c r="J137" s="30">
        <v>0.73720000000000008</v>
      </c>
      <c r="K137" s="30">
        <v>1.6071909126877042</v>
      </c>
      <c r="L137" s="30">
        <v>5.9139999999999998E-2</v>
      </c>
      <c r="M137" s="30">
        <v>0.84607367448247972</v>
      </c>
      <c r="N137" s="30">
        <v>0.85021841239041307</v>
      </c>
      <c r="O137" s="30">
        <v>558.03753832089581</v>
      </c>
      <c r="P137" s="30">
        <v>7.3046515797938047</v>
      </c>
      <c r="Q137" s="30">
        <v>560.75131250004927</v>
      </c>
      <c r="R137" s="30">
        <v>6.9250334113900855</v>
      </c>
      <c r="S137" s="30">
        <v>571.77948116033258</v>
      </c>
      <c r="T137" s="30">
        <v>18.405337875808019</v>
      </c>
      <c r="U137" s="30">
        <v>97.596635889845203</v>
      </c>
    </row>
    <row r="138" spans="1:21" x14ac:dyDescent="0.2">
      <c r="A138" s="33" t="s">
        <v>952</v>
      </c>
      <c r="B138" s="34" t="s">
        <v>948</v>
      </c>
      <c r="C138" s="29">
        <v>18062.529267881251</v>
      </c>
      <c r="D138" s="30">
        <v>256.42054272778904</v>
      </c>
      <c r="E138" s="30">
        <v>23.131187738836626</v>
      </c>
      <c r="F138" s="30">
        <v>0.25857411371813244</v>
      </c>
      <c r="G138" s="30">
        <v>3.5851330297440816E-2</v>
      </c>
      <c r="H138" s="30">
        <v>8.9800000000000005E-2</v>
      </c>
      <c r="I138" s="30">
        <v>1.3795100658571149</v>
      </c>
      <c r="J138" s="30">
        <v>0.73060000000000003</v>
      </c>
      <c r="K138" s="30">
        <v>1.6710490203931712</v>
      </c>
      <c r="L138" s="30">
        <v>5.9020000000000003E-2</v>
      </c>
      <c r="M138" s="30">
        <v>0.94305715985611172</v>
      </c>
      <c r="N138" s="30">
        <v>0.8255353667198454</v>
      </c>
      <c r="O138" s="30">
        <v>554.36992567120819</v>
      </c>
      <c r="P138" s="30">
        <v>7.3279824422249495</v>
      </c>
      <c r="Q138" s="30">
        <v>556.91103103646947</v>
      </c>
      <c r="R138" s="30">
        <v>7.1631728953889695</v>
      </c>
      <c r="S138" s="30">
        <v>567.31159295017426</v>
      </c>
      <c r="T138" s="30">
        <v>20.530598976132012</v>
      </c>
      <c r="U138" s="30">
        <v>97.718772639271151</v>
      </c>
    </row>
    <row r="139" spans="1:21" x14ac:dyDescent="0.2">
      <c r="A139" s="35"/>
      <c r="B139" s="34"/>
      <c r="C139" s="29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</row>
    <row r="140" spans="1:21" x14ac:dyDescent="0.2">
      <c r="A140" s="35"/>
      <c r="B140" s="34"/>
      <c r="C140" s="29">
        <v>20350.637294239998</v>
      </c>
      <c r="D140" s="30">
        <v>305.27809517144891</v>
      </c>
      <c r="E140" s="30">
        <v>27.933947342704755</v>
      </c>
      <c r="F140" s="30">
        <v>0.24847206257082366</v>
      </c>
      <c r="G140" s="30">
        <v>2.9919807766445428E-2</v>
      </c>
      <c r="H140" s="30">
        <v>9.1384285714285723E-2</v>
      </c>
      <c r="I140" s="30">
        <v>1.7409656441342312</v>
      </c>
      <c r="J140" s="30">
        <v>0.74406428571428573</v>
      </c>
      <c r="K140" s="30">
        <v>2.0702266502555799</v>
      </c>
      <c r="L140" s="30">
        <v>5.9067857142857137E-2</v>
      </c>
      <c r="M140" s="30">
        <v>0.86070827613036105</v>
      </c>
      <c r="N140" s="30">
        <v>0.83567498530592188</v>
      </c>
      <c r="O140" s="30">
        <v>563.7207110912193</v>
      </c>
      <c r="P140" s="30">
        <v>9.3910686531861742</v>
      </c>
      <c r="Q140" s="30">
        <v>564.76358865731868</v>
      </c>
      <c r="R140" s="30">
        <v>8.9725586540144988</v>
      </c>
      <c r="S140" s="30">
        <v>568.96758440105725</v>
      </c>
      <c r="T140" s="30">
        <v>18.729349415929921</v>
      </c>
      <c r="U140" s="30">
        <v>99.101038674332031</v>
      </c>
    </row>
    <row r="141" spans="1:21" x14ac:dyDescent="0.2">
      <c r="A141" s="35"/>
      <c r="B141" s="34"/>
      <c r="C141" s="29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</row>
    <row r="142" spans="1:21" x14ac:dyDescent="0.2">
      <c r="A142" s="35" t="s">
        <v>883</v>
      </c>
      <c r="B142" s="34"/>
      <c r="C142" s="29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</row>
    <row r="143" spans="1:21" x14ac:dyDescent="0.2">
      <c r="A143" s="33" t="s">
        <v>888</v>
      </c>
      <c r="B143" s="34" t="s">
        <v>953</v>
      </c>
      <c r="C143" s="29">
        <v>13865.858552631576</v>
      </c>
      <c r="D143" s="30">
        <v>84.96913027946988</v>
      </c>
      <c r="E143" s="30">
        <v>15.991110734209526</v>
      </c>
      <c r="F143" s="30">
        <v>0.3049788639715047</v>
      </c>
      <c r="G143" s="30" t="s">
        <v>855</v>
      </c>
      <c r="H143" s="30">
        <v>0.18130000000000002</v>
      </c>
      <c r="I143" s="30">
        <v>1.3474091093252591</v>
      </c>
      <c r="J143" s="30">
        <v>1.8879999999999999</v>
      </c>
      <c r="K143" s="30">
        <v>1.8937752030185153</v>
      </c>
      <c r="L143" s="30">
        <v>7.5580000000000008E-2</v>
      </c>
      <c r="M143" s="30">
        <v>1.3307416021433804</v>
      </c>
      <c r="N143" s="30">
        <v>0.71149369110842964</v>
      </c>
      <c r="O143" s="30">
        <v>1073.8634432340866</v>
      </c>
      <c r="P143" s="30">
        <v>13.328384704192798</v>
      </c>
      <c r="Q143" s="30">
        <v>1076.9783758780241</v>
      </c>
      <c r="R143" s="30">
        <v>12.57145841306294</v>
      </c>
      <c r="S143" s="30">
        <v>1083.2881783378032</v>
      </c>
      <c r="T143" s="30">
        <v>26.68777501681063</v>
      </c>
      <c r="U143" s="30">
        <v>99.129988188537439</v>
      </c>
    </row>
    <row r="144" spans="1:21" x14ac:dyDescent="0.2">
      <c r="A144" s="33" t="s">
        <v>889</v>
      </c>
      <c r="B144" s="34" t="s">
        <v>953</v>
      </c>
      <c r="C144" s="29">
        <v>13974.172310371503</v>
      </c>
      <c r="D144" s="30">
        <v>84.86597057461951</v>
      </c>
      <c r="E144" s="30">
        <v>15.882394914637324</v>
      </c>
      <c r="F144" s="30">
        <v>0.3078715767707092</v>
      </c>
      <c r="G144" s="30" t="s">
        <v>855</v>
      </c>
      <c r="H144" s="30">
        <v>0.1802</v>
      </c>
      <c r="I144" s="30">
        <v>1.3348472647157721</v>
      </c>
      <c r="J144" s="30">
        <v>1.883</v>
      </c>
      <c r="K144" s="30">
        <v>1.5917671801480808</v>
      </c>
      <c r="L144" s="30">
        <v>7.5800000000000006E-2</v>
      </c>
      <c r="M144" s="30">
        <v>0.86712486740803019</v>
      </c>
      <c r="N144" s="30">
        <v>0.83859453905287351</v>
      </c>
      <c r="O144" s="30">
        <v>1068.2833681768843</v>
      </c>
      <c r="P144" s="30">
        <v>13.14104150633184</v>
      </c>
      <c r="Q144" s="30">
        <v>1075.2110340780996</v>
      </c>
      <c r="R144" s="30">
        <v>10.556888369791325</v>
      </c>
      <c r="S144" s="30">
        <v>1089.2839430640945</v>
      </c>
      <c r="T144" s="30">
        <v>17.374491248881952</v>
      </c>
      <c r="U144" s="30">
        <v>98.072075236128356</v>
      </c>
    </row>
    <row r="145" spans="1:21" x14ac:dyDescent="0.2">
      <c r="A145" s="33" t="s">
        <v>890</v>
      </c>
      <c r="B145" s="34" t="s">
        <v>953</v>
      </c>
      <c r="C145" s="29">
        <v>13797.379166666675</v>
      </c>
      <c r="D145" s="30">
        <v>83.74682815585561</v>
      </c>
      <c r="E145" s="30">
        <v>15.597335331958968</v>
      </c>
      <c r="F145" s="30">
        <v>0.30943046536155444</v>
      </c>
      <c r="G145" s="30" t="s">
        <v>855</v>
      </c>
      <c r="H145" s="30">
        <v>0.17930000000000001</v>
      </c>
      <c r="I145" s="30">
        <v>1.29438890258601</v>
      </c>
      <c r="J145" s="30">
        <v>1.889</v>
      </c>
      <c r="K145" s="30">
        <v>1.664580947223036</v>
      </c>
      <c r="L145" s="30">
        <v>7.6450000000000004E-2</v>
      </c>
      <c r="M145" s="30">
        <v>1.0466074234019764</v>
      </c>
      <c r="N145" s="30">
        <v>0.77760646290310798</v>
      </c>
      <c r="O145" s="30">
        <v>1062.9684611970026</v>
      </c>
      <c r="P145" s="30">
        <v>12.684431461639212</v>
      </c>
      <c r="Q145" s="30">
        <v>1077.2269792502598</v>
      </c>
      <c r="R145" s="30">
        <v>11.051429496674167</v>
      </c>
      <c r="S145" s="30">
        <v>1106.1922877835025</v>
      </c>
      <c r="T145" s="30">
        <v>20.918096175772821</v>
      </c>
      <c r="U145" s="30">
        <v>96.092557590226178</v>
      </c>
    </row>
    <row r="146" spans="1:21" x14ac:dyDescent="0.2">
      <c r="A146" s="33" t="s">
        <v>891</v>
      </c>
      <c r="B146" s="34" t="s">
        <v>953</v>
      </c>
      <c r="C146" s="29">
        <v>13105.254158004147</v>
      </c>
      <c r="D146" s="30">
        <v>78.099641055004497</v>
      </c>
      <c r="E146" s="30">
        <v>14.571495579490733</v>
      </c>
      <c r="F146" s="30">
        <v>0.30909270256617249</v>
      </c>
      <c r="G146" s="30" t="s">
        <v>855</v>
      </c>
      <c r="H146" s="30">
        <v>0.17960000000000001</v>
      </c>
      <c r="I146" s="30">
        <v>1.3385923584460722</v>
      </c>
      <c r="J146" s="30">
        <v>1.869</v>
      </c>
      <c r="K146" s="30">
        <v>1.7509024115646203</v>
      </c>
      <c r="L146" s="30">
        <v>7.5520000000000004E-2</v>
      </c>
      <c r="M146" s="30">
        <v>1.1286406659041599</v>
      </c>
      <c r="N146" s="30">
        <v>0.76451568608549425</v>
      </c>
      <c r="O146" s="30">
        <v>1064.5409243946651</v>
      </c>
      <c r="P146" s="30">
        <v>13.135452468929177</v>
      </c>
      <c r="Q146" s="30">
        <v>1070.2391273223955</v>
      </c>
      <c r="R146" s="30">
        <v>11.582035377191685</v>
      </c>
      <c r="S146" s="30">
        <v>1081.8686743336616</v>
      </c>
      <c r="T146" s="30">
        <v>22.639479732477376</v>
      </c>
      <c r="U146" s="30">
        <v>98.39834997074216</v>
      </c>
    </row>
    <row r="147" spans="1:21" x14ac:dyDescent="0.2">
      <c r="A147" s="33" t="s">
        <v>892</v>
      </c>
      <c r="B147" s="34" t="s">
        <v>953</v>
      </c>
      <c r="C147" s="29">
        <v>13037.554578754578</v>
      </c>
      <c r="D147" s="30">
        <v>78.477143790243304</v>
      </c>
      <c r="E147" s="30">
        <v>14.675088422842293</v>
      </c>
      <c r="F147" s="30">
        <v>0.30977683416195406</v>
      </c>
      <c r="G147" s="30">
        <v>1.1641324193960455E-2</v>
      </c>
      <c r="H147" s="30">
        <v>0.1802</v>
      </c>
      <c r="I147" s="30">
        <v>1.3740658245039088</v>
      </c>
      <c r="J147" s="30">
        <v>1.877</v>
      </c>
      <c r="K147" s="30">
        <v>1.8228028855647422</v>
      </c>
      <c r="L147" s="30">
        <v>7.5590000000000004E-2</v>
      </c>
      <c r="M147" s="30">
        <v>1.1977284623626276</v>
      </c>
      <c r="N147" s="30">
        <v>0.75382030354762941</v>
      </c>
      <c r="O147" s="30">
        <v>1068.0532509565362</v>
      </c>
      <c r="P147" s="30">
        <v>13.524453528450785</v>
      </c>
      <c r="Q147" s="30">
        <v>1073.1569819186</v>
      </c>
      <c r="R147" s="30">
        <v>12.076160128641298</v>
      </c>
      <c r="S147" s="30">
        <v>1083.5409320697147</v>
      </c>
      <c r="T147" s="30">
        <v>24.019320002841791</v>
      </c>
      <c r="U147" s="30">
        <v>98.57064180458832</v>
      </c>
    </row>
    <row r="148" spans="1:21" x14ac:dyDescent="0.2">
      <c r="A148" s="33" t="s">
        <v>893</v>
      </c>
      <c r="B148" s="34" t="s">
        <v>953</v>
      </c>
      <c r="C148" s="29">
        <v>12544.403663003655</v>
      </c>
      <c r="D148" s="30">
        <v>71.789222025697441</v>
      </c>
      <c r="E148" s="30">
        <v>13.446514555113346</v>
      </c>
      <c r="F148" s="30">
        <v>0.31042385095427072</v>
      </c>
      <c r="G148" s="30" t="s">
        <v>855</v>
      </c>
      <c r="H148" s="30">
        <v>0.17980000000000002</v>
      </c>
      <c r="I148" s="30">
        <v>1.375158919597492</v>
      </c>
      <c r="J148" s="30">
        <v>1.885</v>
      </c>
      <c r="K148" s="30">
        <v>1.7542730001985896</v>
      </c>
      <c r="L148" s="30">
        <v>7.6069999999999999E-2</v>
      </c>
      <c r="M148" s="30">
        <v>1.0892252774689077</v>
      </c>
      <c r="N148" s="30">
        <v>0.78389105882711496</v>
      </c>
      <c r="O148" s="30">
        <v>1065.6761606974212</v>
      </c>
      <c r="P148" s="30">
        <v>13.507509665595512</v>
      </c>
      <c r="Q148" s="30">
        <v>1075.824867065792</v>
      </c>
      <c r="R148" s="30">
        <v>11.638390053802521</v>
      </c>
      <c r="S148" s="30">
        <v>1096.4467696135941</v>
      </c>
      <c r="T148" s="30">
        <v>21.801435304666253</v>
      </c>
      <c r="U148" s="30">
        <v>97.193606678505972</v>
      </c>
    </row>
    <row r="149" spans="1:21" x14ac:dyDescent="0.2">
      <c r="A149" s="33" t="s">
        <v>894</v>
      </c>
      <c r="B149" s="34" t="s">
        <v>953</v>
      </c>
      <c r="C149" s="29">
        <v>12170.769485294126</v>
      </c>
      <c r="D149" s="30">
        <v>73.582331348653369</v>
      </c>
      <c r="E149" s="30">
        <v>13.698979819528828</v>
      </c>
      <c r="F149" s="30">
        <v>0.30923240518843365</v>
      </c>
      <c r="G149" s="30" t="s">
        <v>855</v>
      </c>
      <c r="H149" s="30">
        <v>0.17960000000000001</v>
      </c>
      <c r="I149" s="30">
        <v>1.3526814624903611</v>
      </c>
      <c r="J149" s="30">
        <v>1.8620000000000001</v>
      </c>
      <c r="K149" s="30">
        <v>1.7422060420374039</v>
      </c>
      <c r="L149" s="30">
        <v>7.5230000000000005E-2</v>
      </c>
      <c r="M149" s="30">
        <v>1.0979684667359868</v>
      </c>
      <c r="N149" s="30">
        <v>0.77641876440084123</v>
      </c>
      <c r="O149" s="30">
        <v>1064.7382437321432</v>
      </c>
      <c r="P149" s="30">
        <v>13.275969992802869</v>
      </c>
      <c r="Q149" s="30">
        <v>1067.8345221204042</v>
      </c>
      <c r="R149" s="30">
        <v>11.509891388263185</v>
      </c>
      <c r="S149" s="30">
        <v>1074.1645520310869</v>
      </c>
      <c r="T149" s="30">
        <v>22.049601273671843</v>
      </c>
      <c r="U149" s="30">
        <v>99.122452115821559</v>
      </c>
    </row>
    <row r="150" spans="1:21" x14ac:dyDescent="0.2">
      <c r="A150" s="33" t="s">
        <v>895</v>
      </c>
      <c r="B150" s="34" t="s">
        <v>953</v>
      </c>
      <c r="C150" s="29">
        <v>11855.869974415196</v>
      </c>
      <c r="D150" s="30">
        <v>70.988010380653378</v>
      </c>
      <c r="E150" s="30">
        <v>13.37885768440578</v>
      </c>
      <c r="F150" s="30">
        <v>0.31294292925112704</v>
      </c>
      <c r="G150" s="30" t="s">
        <v>855</v>
      </c>
      <c r="H150" s="30">
        <v>0.1822</v>
      </c>
      <c r="I150" s="30">
        <v>1.3437611070300599</v>
      </c>
      <c r="J150" s="30">
        <v>1.871</v>
      </c>
      <c r="K150" s="30">
        <v>1.7520519263068188</v>
      </c>
      <c r="L150" s="30">
        <v>7.4499999999999997E-2</v>
      </c>
      <c r="M150" s="30">
        <v>1.1242740056181957</v>
      </c>
      <c r="N150" s="30">
        <v>0.76696420171895119</v>
      </c>
      <c r="O150" s="30">
        <v>1079.1796457815331</v>
      </c>
      <c r="P150" s="30">
        <v>13.352749463402311</v>
      </c>
      <c r="Q150" s="30">
        <v>1071.0262123710741</v>
      </c>
      <c r="R150" s="30">
        <v>11.594443739741694</v>
      </c>
      <c r="S150" s="30">
        <v>1054.4624908690671</v>
      </c>
      <c r="T150" s="30">
        <v>22.644687719507221</v>
      </c>
      <c r="U150" s="30">
        <v>102.34405255061225</v>
      </c>
    </row>
    <row r="151" spans="1:21" x14ac:dyDescent="0.2">
      <c r="A151" s="33" t="s">
        <v>896</v>
      </c>
      <c r="B151" s="34" t="s">
        <v>953</v>
      </c>
      <c r="C151" s="29">
        <v>12250.846911196923</v>
      </c>
      <c r="D151" s="30">
        <v>72.772081090764459</v>
      </c>
      <c r="E151" s="30">
        <v>13.683483423711232</v>
      </c>
      <c r="F151" s="30">
        <v>0.31393797676941715</v>
      </c>
      <c r="G151" s="30" t="s">
        <v>855</v>
      </c>
      <c r="H151" s="30">
        <v>0.1817</v>
      </c>
      <c r="I151" s="30">
        <v>1.5011776546101228</v>
      </c>
      <c r="J151" s="30">
        <v>1.883</v>
      </c>
      <c r="K151" s="30">
        <v>1.8633290142444592</v>
      </c>
      <c r="L151" s="30">
        <v>7.5179999999999997E-2</v>
      </c>
      <c r="M151" s="30">
        <v>1.1038390573921901</v>
      </c>
      <c r="N151" s="30">
        <v>0.80564282696945966</v>
      </c>
      <c r="O151" s="30">
        <v>1076.2705675831471</v>
      </c>
      <c r="P151" s="30">
        <v>14.880026548061018</v>
      </c>
      <c r="Q151" s="30">
        <v>1075.0695659114301</v>
      </c>
      <c r="R151" s="30">
        <v>12.357021348365528</v>
      </c>
      <c r="S151" s="30">
        <v>1072.6349760161413</v>
      </c>
      <c r="T151" s="30">
        <v>22.172558646903049</v>
      </c>
      <c r="U151" s="30">
        <v>100.33894024046359</v>
      </c>
    </row>
    <row r="152" spans="1:21" x14ac:dyDescent="0.2">
      <c r="A152" s="33" t="s">
        <v>954</v>
      </c>
      <c r="B152" s="34" t="s">
        <v>953</v>
      </c>
      <c r="C152" s="29">
        <v>10423.976832706778</v>
      </c>
      <c r="D152" s="30">
        <v>59.654085264321132</v>
      </c>
      <c r="E152" s="30">
        <v>11.260798298774706</v>
      </c>
      <c r="F152" s="30">
        <v>0.3114827784811906</v>
      </c>
      <c r="G152" s="30" t="s">
        <v>855</v>
      </c>
      <c r="H152" s="30">
        <v>0.18230000000000002</v>
      </c>
      <c r="I152" s="30">
        <v>1.3743722158595173</v>
      </c>
      <c r="J152" s="30">
        <v>1.893</v>
      </c>
      <c r="K152" s="30">
        <v>1.7454037471191279</v>
      </c>
      <c r="L152" s="30">
        <v>7.5330000000000008E-2</v>
      </c>
      <c r="M152" s="30">
        <v>1.0758881227761987</v>
      </c>
      <c r="N152" s="30">
        <v>0.7874236652281652</v>
      </c>
      <c r="O152" s="30">
        <v>1079.3911060258245</v>
      </c>
      <c r="P152" s="30">
        <v>13.659385615188617</v>
      </c>
      <c r="Q152" s="30">
        <v>1078.5495875234549</v>
      </c>
      <c r="R152" s="30">
        <v>11.596010924050276</v>
      </c>
      <c r="S152" s="30">
        <v>1076.8494907713716</v>
      </c>
      <c r="T152" s="30">
        <v>21.597497344764808</v>
      </c>
      <c r="U152" s="30">
        <v>100.2360232582394</v>
      </c>
    </row>
    <row r="153" spans="1:21" x14ac:dyDescent="0.2">
      <c r="A153" s="33" t="s">
        <v>955</v>
      </c>
      <c r="B153" s="34" t="s">
        <v>953</v>
      </c>
      <c r="C153" s="29">
        <v>10408.781625375379</v>
      </c>
      <c r="D153" s="30">
        <v>58.142236713085282</v>
      </c>
      <c r="E153" s="30">
        <v>10.862748393418778</v>
      </c>
      <c r="F153" s="30">
        <v>0.30942922605004702</v>
      </c>
      <c r="G153" s="30">
        <v>6.7403769332914962E-2</v>
      </c>
      <c r="H153" s="30">
        <v>0.1797</v>
      </c>
      <c r="I153" s="30">
        <v>1.3179429591009963</v>
      </c>
      <c r="J153" s="30">
        <v>1.8560000000000001</v>
      </c>
      <c r="K153" s="30">
        <v>1.9441181332434763</v>
      </c>
      <c r="L153" s="30">
        <v>7.4929999999999997E-2</v>
      </c>
      <c r="M153" s="30">
        <v>1.4292031600028767</v>
      </c>
      <c r="N153" s="30">
        <v>0.67791300156343981</v>
      </c>
      <c r="O153" s="30">
        <v>1065.1478891049562</v>
      </c>
      <c r="P153" s="30">
        <v>12.939603728444881</v>
      </c>
      <c r="Q153" s="30">
        <v>1065.4332351751812</v>
      </c>
      <c r="R153" s="30">
        <v>12.827495750806857</v>
      </c>
      <c r="S153" s="30">
        <v>1066.0175591464504</v>
      </c>
      <c r="T153" s="30">
        <v>28.736536974100712</v>
      </c>
      <c r="U153" s="30">
        <v>99.918418788318036</v>
      </c>
    </row>
    <row r="154" spans="1:21" x14ac:dyDescent="0.2">
      <c r="A154" s="33" t="s">
        <v>956</v>
      </c>
      <c r="B154" s="34" t="s">
        <v>953</v>
      </c>
      <c r="C154" s="29">
        <v>10827.836631944439</v>
      </c>
      <c r="D154" s="30">
        <v>62.37480158637581</v>
      </c>
      <c r="E154" s="30">
        <v>11.52172826177514</v>
      </c>
      <c r="F154" s="30">
        <v>0.31448320407359243</v>
      </c>
      <c r="G154" s="30" t="s">
        <v>855</v>
      </c>
      <c r="H154" s="30">
        <v>0.17860000000000001</v>
      </c>
      <c r="I154" s="30">
        <v>1.4412761791086428</v>
      </c>
      <c r="J154" s="30">
        <v>1.8380000000000001</v>
      </c>
      <c r="K154" s="30">
        <v>1.8507947221921643</v>
      </c>
      <c r="L154" s="30">
        <v>7.4650000000000008E-2</v>
      </c>
      <c r="M154" s="30">
        <v>1.1611046805643159</v>
      </c>
      <c r="N154" s="30">
        <v>0.77873367685073713</v>
      </c>
      <c r="O154" s="30">
        <v>1059.5182156504609</v>
      </c>
      <c r="P154" s="30">
        <v>14.081681487436466</v>
      </c>
      <c r="Q154" s="30">
        <v>1059.2018870652003</v>
      </c>
      <c r="R154" s="30">
        <v>12.171227178764493</v>
      </c>
      <c r="S154" s="30">
        <v>1058.5501134080407</v>
      </c>
      <c r="T154" s="30">
        <v>23.37214449009333</v>
      </c>
      <c r="U154" s="30">
        <v>100.09145549465801</v>
      </c>
    </row>
    <row r="155" spans="1:21" x14ac:dyDescent="0.2">
      <c r="A155" s="33" t="s">
        <v>957</v>
      </c>
      <c r="B155" s="34" t="s">
        <v>953</v>
      </c>
      <c r="C155" s="29">
        <v>10068.866987179497</v>
      </c>
      <c r="D155" s="30">
        <v>56.365669892735589</v>
      </c>
      <c r="E155" s="30">
        <v>10.523485216762785</v>
      </c>
      <c r="F155" s="30">
        <v>0.31190109251961229</v>
      </c>
      <c r="G155" s="30" t="s">
        <v>855</v>
      </c>
      <c r="H155" s="30">
        <v>0.1804</v>
      </c>
      <c r="I155" s="30">
        <v>1.3095506752898749</v>
      </c>
      <c r="J155" s="30">
        <v>1.861</v>
      </c>
      <c r="K155" s="30">
        <v>1.8855610020294664</v>
      </c>
      <c r="L155" s="30">
        <v>7.4859999999999996E-2</v>
      </c>
      <c r="M155" s="30">
        <v>1.3566198145472437</v>
      </c>
      <c r="N155" s="30">
        <v>0.69451514635717415</v>
      </c>
      <c r="O155" s="30">
        <v>1068.911712112535</v>
      </c>
      <c r="P155" s="30">
        <v>12.898978158621924</v>
      </c>
      <c r="Q155" s="30">
        <v>1067.3820657341394</v>
      </c>
      <c r="R155" s="30">
        <v>12.453985361334976</v>
      </c>
      <c r="S155" s="30">
        <v>1064.2574440848782</v>
      </c>
      <c r="T155" s="30">
        <v>27.284337555070721</v>
      </c>
      <c r="U155" s="30">
        <v>100.43732539091224</v>
      </c>
    </row>
    <row r="156" spans="1:21" x14ac:dyDescent="0.2">
      <c r="A156" s="33" t="s">
        <v>958</v>
      </c>
      <c r="B156" s="34" t="s">
        <v>953</v>
      </c>
      <c r="C156" s="29">
        <v>10176.048611111111</v>
      </c>
      <c r="D156" s="30">
        <v>56.527873885321313</v>
      </c>
      <c r="E156" s="30">
        <v>10.448511622203458</v>
      </c>
      <c r="F156" s="30">
        <v>0.30912050621348375</v>
      </c>
      <c r="G156" s="30">
        <v>6.6992033283920479E-3</v>
      </c>
      <c r="H156" s="30">
        <v>0.17810000000000001</v>
      </c>
      <c r="I156" s="30">
        <v>1.4140260698351781</v>
      </c>
      <c r="J156" s="30">
        <v>1.8460000000000001</v>
      </c>
      <c r="K156" s="30">
        <v>1.7818090425398794</v>
      </c>
      <c r="L156" s="30">
        <v>7.5209999999999999E-2</v>
      </c>
      <c r="M156" s="30">
        <v>1.0841465481674337</v>
      </c>
      <c r="N156" s="30">
        <v>0.79359013007339718</v>
      </c>
      <c r="O156" s="30">
        <v>1056.6109901779405</v>
      </c>
      <c r="P156" s="30">
        <v>13.780553848580091</v>
      </c>
      <c r="Q156" s="30">
        <v>1062.1564002428267</v>
      </c>
      <c r="R156" s="30">
        <v>11.736084018542815</v>
      </c>
      <c r="S156" s="30">
        <v>1073.5667421158034</v>
      </c>
      <c r="T156" s="30">
        <v>21.773963629354935</v>
      </c>
      <c r="U156" s="30">
        <v>98.420615014167979</v>
      </c>
    </row>
    <row r="157" spans="1:21" x14ac:dyDescent="0.2">
      <c r="A157" s="35"/>
      <c r="B157" s="34"/>
      <c r="C157" s="29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</row>
    <row r="158" spans="1:21" x14ac:dyDescent="0.2">
      <c r="A158" s="35"/>
      <c r="B158" s="34"/>
      <c r="C158" s="29">
        <v>12036.258534903969</v>
      </c>
      <c r="D158" s="30">
        <v>70.882501860200037</v>
      </c>
      <c r="E158" s="30">
        <v>13.253038018488065</v>
      </c>
      <c r="F158" s="30">
        <v>0.31029317230950493</v>
      </c>
      <c r="G158" s="30">
        <v>2.8581432285089154E-2</v>
      </c>
      <c r="H158" s="30">
        <v>0.18021428571428572</v>
      </c>
      <c r="I158" s="30">
        <v>1.4043639284799414</v>
      </c>
      <c r="J158" s="30">
        <v>1.8715000000000004</v>
      </c>
      <c r="K158" s="30">
        <v>1.812003735806907</v>
      </c>
      <c r="L158" s="30">
        <v>7.5350000000000014E-2</v>
      </c>
      <c r="M158" s="30">
        <v>1.4279700162058335</v>
      </c>
      <c r="N158" s="30">
        <v>0.76508022533477249</v>
      </c>
      <c r="O158" s="30">
        <v>1068.0824270589385</v>
      </c>
      <c r="P158" s="30">
        <v>13.8280526572029</v>
      </c>
      <c r="Q158" s="30">
        <v>1071.0922029754918</v>
      </c>
      <c r="R158" s="30">
        <v>11.970508606241166</v>
      </c>
      <c r="S158" s="30">
        <v>1077.2231538318008</v>
      </c>
      <c r="T158" s="30">
        <v>28.591666658047398</v>
      </c>
      <c r="U158" s="30">
        <v>99.169035880137244</v>
      </c>
    </row>
    <row r="159" spans="1:21" x14ac:dyDescent="0.2">
      <c r="A159" s="35"/>
      <c r="B159" s="34"/>
      <c r="C159" s="29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</row>
    <row r="160" spans="1:21" x14ac:dyDescent="0.2"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</row>
    <row r="161" spans="3:21" x14ac:dyDescent="0.2"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</row>
    <row r="162" spans="3:21" x14ac:dyDescent="0.2"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</row>
    <row r="163" spans="3:21" x14ac:dyDescent="0.2"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</row>
    <row r="164" spans="3:21" x14ac:dyDescent="0.2"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</row>
    <row r="165" spans="3:21" x14ac:dyDescent="0.2"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</row>
    <row r="166" spans="3:21" x14ac:dyDescent="0.2"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</row>
    <row r="167" spans="3:21" x14ac:dyDescent="0.2"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</row>
    <row r="168" spans="3:21" x14ac:dyDescent="0.2"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</row>
    <row r="169" spans="3:21" x14ac:dyDescent="0.2"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</row>
    <row r="170" spans="3:21" x14ac:dyDescent="0.2"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</row>
    <row r="171" spans="3:21" x14ac:dyDescent="0.2"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</row>
    <row r="172" spans="3:21" x14ac:dyDescent="0.2"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</row>
    <row r="173" spans="3:21" x14ac:dyDescent="0.2"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</row>
    <row r="174" spans="3:21" x14ac:dyDescent="0.2"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</row>
    <row r="175" spans="3:21" x14ac:dyDescent="0.2"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</row>
    <row r="176" spans="3:21" x14ac:dyDescent="0.2"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</row>
    <row r="177" spans="3:21" x14ac:dyDescent="0.2"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</row>
    <row r="178" spans="3:21" x14ac:dyDescent="0.2"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</row>
    <row r="179" spans="3:21" x14ac:dyDescent="0.2"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</row>
    <row r="180" spans="3:21" x14ac:dyDescent="0.2"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</row>
    <row r="181" spans="3:21" x14ac:dyDescent="0.2"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</row>
    <row r="182" spans="3:21" x14ac:dyDescent="0.2"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</row>
    <row r="183" spans="3:21" x14ac:dyDescent="0.2"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</row>
    <row r="184" spans="3:21" x14ac:dyDescent="0.2"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</row>
    <row r="185" spans="3:21" x14ac:dyDescent="0.2"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</row>
    <row r="186" spans="3:21" x14ac:dyDescent="0.2"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</row>
    <row r="187" spans="3:21" x14ac:dyDescent="0.2"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</row>
    <row r="188" spans="3:21" x14ac:dyDescent="0.2"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</row>
    <row r="189" spans="3:21" x14ac:dyDescent="0.2"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</row>
    <row r="190" spans="3:21" x14ac:dyDescent="0.2"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</row>
    <row r="191" spans="3:21" x14ac:dyDescent="0.2"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</row>
    <row r="192" spans="3:21" x14ac:dyDescent="0.2"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</row>
    <row r="193" spans="3:21" x14ac:dyDescent="0.2"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</row>
    <row r="194" spans="3:21" x14ac:dyDescent="0.2"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</row>
  </sheetData>
  <conditionalFormatting sqref="K6:K67 D6:E67 D102:E159 K102:K159">
    <cfRule type="cellIs" dxfId="187" priority="45" operator="lessThan">
      <formula>1</formula>
    </cfRule>
    <cfRule type="cellIs" dxfId="186" priority="46" operator="lessThan">
      <formula>10</formula>
    </cfRule>
    <cfRule type="cellIs" dxfId="185" priority="47" operator="greaterThanOrEqual">
      <formula>10</formula>
    </cfRule>
  </conditionalFormatting>
  <conditionalFormatting sqref="I6:I67 M6:U67 M102:U159 I102:I159">
    <cfRule type="cellIs" dxfId="184" priority="56" stopIfTrue="1" operator="lessThan">
      <formula>1</formula>
    </cfRule>
    <cfRule type="cellIs" dxfId="183" priority="57" stopIfTrue="1" operator="lessThan">
      <formula>10</formula>
    </cfRule>
    <cfRule type="cellIs" dxfId="182" priority="58" stopIfTrue="1" operator="greaterThanOrEqual">
      <formula>10</formula>
    </cfRule>
  </conditionalFormatting>
  <conditionalFormatting sqref="F6:F67 F102:F159">
    <cfRule type="cellIs" dxfId="181" priority="59" stopIfTrue="1" operator="lessThan">
      <formula>0.001</formula>
    </cfRule>
    <cfRule type="cellIs" dxfId="180" priority="60" stopIfTrue="1" operator="lessThan">
      <formula>0.01</formula>
    </cfRule>
    <cfRule type="cellIs" dxfId="179" priority="61" stopIfTrue="1" operator="lessThan">
      <formula>0.1</formula>
    </cfRule>
    <cfRule type="cellIs" dxfId="178" priority="62" stopIfTrue="1" operator="lessThan">
      <formula>10</formula>
    </cfRule>
    <cfRule type="cellIs" dxfId="177" priority="63" operator="greaterThanOrEqual">
      <formula>10</formula>
    </cfRule>
  </conditionalFormatting>
  <conditionalFormatting sqref="G6:G67 G102:G159">
    <cfRule type="cellIs" dxfId="176" priority="53" stopIfTrue="1" operator="lessThan">
      <formula>0.001</formula>
    </cfRule>
    <cfRule type="cellIs" dxfId="175" priority="54" stopIfTrue="1" operator="lessThan">
      <formula>0.01</formula>
    </cfRule>
    <cfRule type="cellIs" dxfId="174" priority="55" stopIfTrue="1" operator="lessThan">
      <formula>0.1</formula>
    </cfRule>
    <cfRule type="cellIs" dxfId="173" priority="64" stopIfTrue="1" operator="lessThan">
      <formula>1</formula>
    </cfRule>
    <cfRule type="cellIs" dxfId="172" priority="65" stopIfTrue="1" operator="lessThan">
      <formula>10</formula>
    </cfRule>
    <cfRule type="cellIs" dxfId="171" priority="66" stopIfTrue="1" operator="greaterThanOrEqual">
      <formula>10</formula>
    </cfRule>
  </conditionalFormatting>
  <conditionalFormatting sqref="J6:J67 L6:L67 H6:H67 H102:H159 L102:L159 J102:J159">
    <cfRule type="cellIs" dxfId="170" priority="48" stopIfTrue="1" operator="lessThan">
      <formula>0.01</formula>
    </cfRule>
    <cfRule type="cellIs" dxfId="169" priority="49" stopIfTrue="1" operator="lessThan">
      <formula>0.1</formula>
    </cfRule>
    <cfRule type="cellIs" dxfId="168" priority="50" stopIfTrue="1" operator="lessThan">
      <formula>1</formula>
    </cfRule>
    <cfRule type="cellIs" dxfId="167" priority="51" stopIfTrue="1" operator="lessThan">
      <formula>10</formula>
    </cfRule>
    <cfRule type="cellIs" dxfId="166" priority="52" stopIfTrue="1" operator="greaterThanOrEqual">
      <formula>10</formula>
    </cfRule>
  </conditionalFormatting>
  <conditionalFormatting sqref="AE6:AE18 AI6:AQ18">
    <cfRule type="cellIs" dxfId="165" priority="34" stopIfTrue="1" operator="lessThan">
      <formula>1</formula>
    </cfRule>
    <cfRule type="cellIs" dxfId="164" priority="35" stopIfTrue="1" operator="lessThan">
      <formula>10</formula>
    </cfRule>
    <cfRule type="cellIs" dxfId="163" priority="36" stopIfTrue="1" operator="greaterThanOrEqual">
      <formula>10</formula>
    </cfRule>
  </conditionalFormatting>
  <conditionalFormatting sqref="AG6:AG18 Z6:AA18">
    <cfRule type="cellIs" dxfId="162" priority="23" operator="lessThan">
      <formula>1</formula>
    </cfRule>
    <cfRule type="cellIs" dxfId="161" priority="24" operator="lessThan">
      <formula>10</formula>
    </cfRule>
    <cfRule type="cellIs" dxfId="160" priority="25" operator="greaterThanOrEqual">
      <formula>10</formula>
    </cfRule>
  </conditionalFormatting>
  <conditionalFormatting sqref="AB6:AB18">
    <cfRule type="cellIs" dxfId="159" priority="37" stopIfTrue="1" operator="lessThan">
      <formula>0.001</formula>
    </cfRule>
    <cfRule type="cellIs" dxfId="158" priority="38" stopIfTrue="1" operator="lessThan">
      <formula>0.01</formula>
    </cfRule>
    <cfRule type="cellIs" dxfId="157" priority="39" stopIfTrue="1" operator="lessThan">
      <formula>0.1</formula>
    </cfRule>
    <cfRule type="cellIs" dxfId="156" priority="40" stopIfTrue="1" operator="lessThan">
      <formula>10</formula>
    </cfRule>
    <cfRule type="cellIs" dxfId="155" priority="41" operator="greaterThanOrEqual">
      <formula>10</formula>
    </cfRule>
  </conditionalFormatting>
  <conditionalFormatting sqref="AC6:AC18">
    <cfRule type="cellIs" dxfId="154" priority="31" stopIfTrue="1" operator="lessThan">
      <formula>0.001</formula>
    </cfRule>
    <cfRule type="cellIs" dxfId="153" priority="32" stopIfTrue="1" operator="lessThan">
      <formula>0.01</formula>
    </cfRule>
    <cfRule type="cellIs" dxfId="152" priority="33" stopIfTrue="1" operator="lessThan">
      <formula>0.1</formula>
    </cfRule>
    <cfRule type="cellIs" dxfId="151" priority="42" stopIfTrue="1" operator="lessThan">
      <formula>1</formula>
    </cfRule>
    <cfRule type="cellIs" dxfId="150" priority="43" stopIfTrue="1" operator="lessThan">
      <formula>10</formula>
    </cfRule>
    <cfRule type="cellIs" dxfId="149" priority="44" stopIfTrue="1" operator="greaterThanOrEqual">
      <formula>10</formula>
    </cfRule>
  </conditionalFormatting>
  <conditionalFormatting sqref="AF6:AF18 AH6:AH18 AD6:AD18">
    <cfRule type="cellIs" dxfId="148" priority="26" stopIfTrue="1" operator="lessThan">
      <formula>0.01</formula>
    </cfRule>
    <cfRule type="cellIs" dxfId="147" priority="27" stopIfTrue="1" operator="lessThan">
      <formula>0.1</formula>
    </cfRule>
    <cfRule type="cellIs" dxfId="146" priority="28" stopIfTrue="1" operator="lessThan">
      <formula>1</formula>
    </cfRule>
    <cfRule type="cellIs" dxfId="145" priority="29" stopIfTrue="1" operator="lessThan">
      <formula>10</formula>
    </cfRule>
    <cfRule type="cellIs" dxfId="144" priority="30" stopIfTrue="1" operator="greaterThanOrEqual">
      <formula>10</formula>
    </cfRule>
  </conditionalFormatting>
  <conditionalFormatting sqref="K68:K101 D68:E101">
    <cfRule type="cellIs" dxfId="143" priority="1" operator="lessThan">
      <formula>1</formula>
    </cfRule>
    <cfRule type="cellIs" dxfId="142" priority="2" operator="lessThan">
      <formula>10</formula>
    </cfRule>
    <cfRule type="cellIs" dxfId="141" priority="3" operator="greaterThanOrEqual">
      <formula>10</formula>
    </cfRule>
  </conditionalFormatting>
  <conditionalFormatting sqref="I68:I101 M68:U101">
    <cfRule type="cellIs" dxfId="140" priority="12" stopIfTrue="1" operator="lessThan">
      <formula>1</formula>
    </cfRule>
    <cfRule type="cellIs" dxfId="139" priority="13" stopIfTrue="1" operator="lessThan">
      <formula>10</formula>
    </cfRule>
    <cfRule type="cellIs" dxfId="138" priority="14" stopIfTrue="1" operator="greaterThanOrEqual">
      <formula>10</formula>
    </cfRule>
  </conditionalFormatting>
  <conditionalFormatting sqref="F68:F101">
    <cfRule type="cellIs" dxfId="137" priority="15" stopIfTrue="1" operator="lessThan">
      <formula>0.001</formula>
    </cfRule>
    <cfRule type="cellIs" dxfId="136" priority="16" stopIfTrue="1" operator="lessThan">
      <formula>0.01</formula>
    </cfRule>
    <cfRule type="cellIs" dxfId="135" priority="17" stopIfTrue="1" operator="lessThan">
      <formula>0.1</formula>
    </cfRule>
    <cfRule type="cellIs" dxfId="134" priority="18" stopIfTrue="1" operator="lessThan">
      <formula>10</formula>
    </cfRule>
    <cfRule type="cellIs" dxfId="133" priority="19" operator="greaterThanOrEqual">
      <formula>10</formula>
    </cfRule>
  </conditionalFormatting>
  <conditionalFormatting sqref="G68:G101">
    <cfRule type="cellIs" dxfId="132" priority="9" stopIfTrue="1" operator="lessThan">
      <formula>0.001</formula>
    </cfRule>
    <cfRule type="cellIs" dxfId="131" priority="10" stopIfTrue="1" operator="lessThan">
      <formula>0.01</formula>
    </cfRule>
    <cfRule type="cellIs" dxfId="130" priority="11" stopIfTrue="1" operator="lessThan">
      <formula>0.1</formula>
    </cfRule>
    <cfRule type="cellIs" dxfId="129" priority="20" stopIfTrue="1" operator="lessThan">
      <formula>1</formula>
    </cfRule>
    <cfRule type="cellIs" dxfId="128" priority="21" stopIfTrue="1" operator="lessThan">
      <formula>10</formula>
    </cfRule>
    <cfRule type="cellIs" dxfId="127" priority="22" stopIfTrue="1" operator="greaterThanOrEqual">
      <formula>10</formula>
    </cfRule>
  </conditionalFormatting>
  <conditionalFormatting sqref="J68:J101 L68:L101 H68:H101">
    <cfRule type="cellIs" dxfId="126" priority="4" stopIfTrue="1" operator="lessThan">
      <formula>0.01</formula>
    </cfRule>
    <cfRule type="cellIs" dxfId="125" priority="5" stopIfTrue="1" operator="lessThan">
      <formula>0.1</formula>
    </cfRule>
    <cfRule type="cellIs" dxfId="124" priority="6" stopIfTrue="1" operator="lessThan">
      <formula>1</formula>
    </cfRule>
    <cfRule type="cellIs" dxfId="123" priority="7" stopIfTrue="1" operator="lessThan">
      <formula>10</formula>
    </cfRule>
    <cfRule type="cellIs" dxfId="122" priority="8" stopIfTrue="1" operator="greaterThanOrEqual">
      <formula>10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pageSetUpPr autoPageBreaks="0"/>
  </sheetPr>
  <dimension ref="A1:AN187"/>
  <sheetViews>
    <sheetView topLeftCell="A44" zoomScaleNormal="100" workbookViewId="0"/>
  </sheetViews>
  <sheetFormatPr baseColWidth="10" defaultColWidth="8.83203125" defaultRowHeight="15" x14ac:dyDescent="0.2"/>
  <cols>
    <col min="1" max="2" width="8.83203125" style="12"/>
    <col min="3" max="3" width="9.5" style="12" bestFit="1" customWidth="1"/>
    <col min="4" max="21" width="9" style="12" bestFit="1" customWidth="1"/>
    <col min="22" max="16384" width="8.83203125" style="12"/>
  </cols>
  <sheetData>
    <row r="1" spans="1:40" x14ac:dyDescent="0.2">
      <c r="A1" s="33"/>
      <c r="B1" s="34"/>
      <c r="C1" s="29"/>
      <c r="D1" s="37"/>
      <c r="E1" s="37"/>
      <c r="F1" s="34"/>
      <c r="G1" s="34"/>
      <c r="H1" s="37"/>
      <c r="I1" s="30"/>
      <c r="J1" s="37"/>
      <c r="K1" s="30"/>
      <c r="L1" s="37"/>
      <c r="M1" s="30"/>
      <c r="N1" s="30"/>
      <c r="O1" s="43"/>
      <c r="P1" s="43"/>
      <c r="Q1" s="43"/>
      <c r="R1" s="43"/>
      <c r="S1" s="43"/>
      <c r="T1" s="43"/>
      <c r="U1" s="43"/>
    </row>
    <row r="2" spans="1:40" x14ac:dyDescent="0.2">
      <c r="A2" s="34"/>
      <c r="B2" s="29"/>
      <c r="C2" s="29"/>
      <c r="D2" s="37"/>
      <c r="E2" s="37"/>
      <c r="F2" s="30"/>
      <c r="G2" s="29"/>
      <c r="H2" s="37"/>
      <c r="I2" s="30"/>
      <c r="J2" s="37"/>
      <c r="K2" s="30"/>
      <c r="L2" s="37"/>
      <c r="M2" s="30"/>
      <c r="N2" s="30"/>
      <c r="O2" s="43"/>
      <c r="P2" s="43"/>
      <c r="Q2" s="43"/>
      <c r="R2" s="43"/>
      <c r="S2" s="43"/>
      <c r="T2" s="43"/>
      <c r="U2" s="43"/>
    </row>
    <row r="3" spans="1:40" ht="16" x14ac:dyDescent="0.2">
      <c r="A3" s="34" t="s">
        <v>0</v>
      </c>
      <c r="B3" s="34" t="s">
        <v>661</v>
      </c>
      <c r="C3" s="36" t="s">
        <v>662</v>
      </c>
      <c r="D3" s="37" t="s">
        <v>663</v>
      </c>
      <c r="E3" s="37" t="s">
        <v>664</v>
      </c>
      <c r="F3" s="38" t="s">
        <v>665</v>
      </c>
      <c r="G3" s="39" t="s">
        <v>666</v>
      </c>
      <c r="H3" s="40" t="s">
        <v>667</v>
      </c>
      <c r="I3" s="30" t="s">
        <v>668</v>
      </c>
      <c r="J3" s="41" t="s">
        <v>669</v>
      </c>
      <c r="K3" s="30" t="s">
        <v>668</v>
      </c>
      <c r="L3" s="41" t="s">
        <v>669</v>
      </c>
      <c r="M3" s="30" t="s">
        <v>668</v>
      </c>
      <c r="N3" s="30" t="s">
        <v>670</v>
      </c>
      <c r="O3" s="42" t="s">
        <v>671</v>
      </c>
      <c r="P3" s="43" t="s">
        <v>672</v>
      </c>
      <c r="Q3" s="42" t="s">
        <v>673</v>
      </c>
      <c r="R3" s="43" t="s">
        <v>672</v>
      </c>
      <c r="S3" s="42" t="s">
        <v>673</v>
      </c>
      <c r="T3" s="43" t="s">
        <v>672</v>
      </c>
      <c r="U3" s="44" t="s">
        <v>674</v>
      </c>
      <c r="V3" s="54" t="s">
        <v>1011</v>
      </c>
    </row>
    <row r="4" spans="1:40" ht="19.75" customHeight="1" x14ac:dyDescent="0.2">
      <c r="A4" s="45"/>
      <c r="B4" s="45" t="s">
        <v>675</v>
      </c>
      <c r="C4" s="46" t="s">
        <v>1</v>
      </c>
      <c r="D4" s="47" t="s">
        <v>2</v>
      </c>
      <c r="E4" s="47" t="s">
        <v>2</v>
      </c>
      <c r="F4" s="48" t="s">
        <v>676</v>
      </c>
      <c r="G4" s="45" t="s">
        <v>3</v>
      </c>
      <c r="H4" s="49" t="s">
        <v>677</v>
      </c>
      <c r="I4" s="48" t="s">
        <v>3</v>
      </c>
      <c r="J4" s="49" t="s">
        <v>678</v>
      </c>
      <c r="K4" s="48" t="s">
        <v>3</v>
      </c>
      <c r="L4" s="49" t="s">
        <v>679</v>
      </c>
      <c r="M4" s="48" t="s">
        <v>3</v>
      </c>
      <c r="N4" s="48"/>
      <c r="O4" s="50" t="s">
        <v>677</v>
      </c>
      <c r="P4" s="51" t="s">
        <v>680</v>
      </c>
      <c r="Q4" s="50" t="s">
        <v>678</v>
      </c>
      <c r="R4" s="51" t="s">
        <v>680</v>
      </c>
      <c r="S4" s="50" t="s">
        <v>679</v>
      </c>
      <c r="T4" s="51" t="s">
        <v>680</v>
      </c>
      <c r="U4" s="51" t="s">
        <v>3</v>
      </c>
      <c r="V4" s="55" t="s">
        <v>1012</v>
      </c>
    </row>
    <row r="5" spans="1:40" ht="16" x14ac:dyDescent="0.2">
      <c r="A5" s="79"/>
      <c r="B5" s="79"/>
      <c r="C5" s="26"/>
      <c r="D5" s="27"/>
      <c r="E5" s="27"/>
      <c r="F5" s="74"/>
      <c r="G5" s="79"/>
      <c r="H5" s="80"/>
      <c r="I5" s="74"/>
      <c r="J5" s="80"/>
      <c r="K5" s="74"/>
      <c r="L5" s="80"/>
      <c r="M5" s="74"/>
      <c r="N5" s="74"/>
      <c r="O5" s="43"/>
      <c r="P5" s="43"/>
      <c r="Q5" s="43"/>
      <c r="R5" s="43"/>
      <c r="S5" s="43"/>
      <c r="T5" s="43"/>
      <c r="U5" s="43"/>
      <c r="V5" s="53"/>
    </row>
    <row r="6" spans="1:40" x14ac:dyDescent="0.2">
      <c r="A6" s="28" t="s">
        <v>737</v>
      </c>
      <c r="B6" s="28" t="s">
        <v>982</v>
      </c>
      <c r="C6" s="29">
        <v>6178.8200431034484</v>
      </c>
      <c r="D6" s="30">
        <v>388.83392576031525</v>
      </c>
      <c r="E6" s="30">
        <v>3.234719270409808</v>
      </c>
      <c r="F6" s="30">
        <v>0.66782506011206111</v>
      </c>
      <c r="G6" s="30">
        <v>2.589534858540246</v>
      </c>
      <c r="H6" s="30">
        <v>8.5009611158296389E-3</v>
      </c>
      <c r="I6" s="30">
        <v>2.3442384395016771</v>
      </c>
      <c r="J6" s="30">
        <v>5.6245865174512619E-2</v>
      </c>
      <c r="K6" s="30">
        <v>4.4292275521464219</v>
      </c>
      <c r="L6" s="30">
        <v>4.8000670885039488E-2</v>
      </c>
      <c r="M6" s="30">
        <v>3.7580051686307896</v>
      </c>
      <c r="N6" s="30">
        <v>0.52926574936653448</v>
      </c>
      <c r="O6" s="30">
        <v>54.569095611572266</v>
      </c>
      <c r="P6" s="30">
        <v>1.2738306715881276</v>
      </c>
      <c r="Q6" s="30">
        <v>55.562759399414062</v>
      </c>
      <c r="R6" s="30">
        <v>2.3948784892405901</v>
      </c>
      <c r="S6" s="30" t="s">
        <v>9</v>
      </c>
      <c r="T6" s="30" t="s">
        <v>9</v>
      </c>
      <c r="U6" s="30" t="s">
        <v>9</v>
      </c>
      <c r="V6" s="52"/>
      <c r="W6" s="28"/>
      <c r="X6" s="28"/>
      <c r="Y6" s="29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</row>
    <row r="7" spans="1:40" x14ac:dyDescent="0.2">
      <c r="A7" s="28" t="s">
        <v>959</v>
      </c>
      <c r="B7" s="28" t="s">
        <v>9</v>
      </c>
      <c r="C7" s="29">
        <v>3149.2474798387107</v>
      </c>
      <c r="D7" s="30">
        <v>265.11067224675509</v>
      </c>
      <c r="E7" s="30">
        <v>2.5648621897198942</v>
      </c>
      <c r="F7" s="30">
        <v>0.66394284307689422</v>
      </c>
      <c r="G7" s="30">
        <v>0.15669384796588925</v>
      </c>
      <c r="H7" s="30">
        <v>9.8913294545631362E-3</v>
      </c>
      <c r="I7" s="30">
        <v>2.0920720907709178</v>
      </c>
      <c r="J7" s="30">
        <v>6.4659973766902315E-2</v>
      </c>
      <c r="K7" s="30">
        <v>3.3762237729725788</v>
      </c>
      <c r="L7" s="30">
        <v>4.7424809200510093E-2</v>
      </c>
      <c r="M7" s="30">
        <v>2.6499285522826077</v>
      </c>
      <c r="N7" s="30">
        <v>0.61964852789629044</v>
      </c>
      <c r="O7" s="30">
        <v>63.450313568115234</v>
      </c>
      <c r="P7" s="30">
        <v>1.3209150096083249</v>
      </c>
      <c r="Q7" s="30">
        <v>63.619308471679688</v>
      </c>
      <c r="R7" s="30">
        <v>2.0820240000904522</v>
      </c>
      <c r="S7" s="30" t="s">
        <v>9</v>
      </c>
      <c r="T7" s="30" t="s">
        <v>9</v>
      </c>
      <c r="U7" s="30" t="s">
        <v>9</v>
      </c>
      <c r="V7" s="53" t="s">
        <v>1013</v>
      </c>
      <c r="W7" s="28"/>
      <c r="X7" s="28"/>
      <c r="Y7" s="29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</row>
    <row r="8" spans="1:40" x14ac:dyDescent="0.2">
      <c r="A8" s="28" t="s">
        <v>960</v>
      </c>
      <c r="B8" s="28" t="s">
        <v>9</v>
      </c>
      <c r="C8" s="29">
        <v>5840.9594941348951</v>
      </c>
      <c r="D8" s="30">
        <v>478.23820564609167</v>
      </c>
      <c r="E8" s="30">
        <v>4.6825935679354451</v>
      </c>
      <c r="F8" s="30">
        <v>1.0826513078279538</v>
      </c>
      <c r="G8" s="30">
        <v>0.11772808105806574</v>
      </c>
      <c r="H8" s="30">
        <v>1.0011824646654073E-2</v>
      </c>
      <c r="I8" s="30">
        <v>2.2594416964491844</v>
      </c>
      <c r="J8" s="30">
        <v>6.5257509957348289E-2</v>
      </c>
      <c r="K8" s="30">
        <v>3.4347941959934145</v>
      </c>
      <c r="L8" s="30">
        <v>4.7287025823009317E-2</v>
      </c>
      <c r="M8" s="30">
        <v>2.5870319652406462</v>
      </c>
      <c r="N8" s="30">
        <v>0.65780992033955221</v>
      </c>
      <c r="O8" s="30">
        <v>64.21942138671875</v>
      </c>
      <c r="P8" s="30">
        <v>1.4437969525538499</v>
      </c>
      <c r="Q8" s="30">
        <v>64.18902587890625</v>
      </c>
      <c r="R8" s="30">
        <v>2.1365178463018326</v>
      </c>
      <c r="S8" s="30" t="s">
        <v>9</v>
      </c>
      <c r="T8" s="30" t="s">
        <v>9</v>
      </c>
      <c r="U8" s="30" t="s">
        <v>9</v>
      </c>
      <c r="V8" s="53" t="s">
        <v>1013</v>
      </c>
      <c r="W8" s="28"/>
      <c r="X8" s="28"/>
      <c r="Y8" s="29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</row>
    <row r="9" spans="1:40" x14ac:dyDescent="0.2">
      <c r="A9" s="28" t="s">
        <v>961</v>
      </c>
      <c r="B9" s="28" t="s">
        <v>9</v>
      </c>
      <c r="C9" s="29">
        <v>6362.4517350928709</v>
      </c>
      <c r="D9" s="30">
        <v>227.83892678459804</v>
      </c>
      <c r="E9" s="30">
        <v>2.177687853595228</v>
      </c>
      <c r="F9" s="30">
        <v>1.0590469567377303</v>
      </c>
      <c r="G9" s="30">
        <v>8.5550482874312976</v>
      </c>
      <c r="H9" s="30">
        <v>9.7504713134452855E-3</v>
      </c>
      <c r="I9" s="30">
        <v>2.2572066003451519</v>
      </c>
      <c r="J9" s="30">
        <v>6.7084758198407063E-2</v>
      </c>
      <c r="K9" s="30">
        <v>8.4085621071110896</v>
      </c>
      <c r="L9" s="30">
        <v>4.9914070188137129E-2</v>
      </c>
      <c r="M9" s="30">
        <v>8.0999342634679916</v>
      </c>
      <c r="N9" s="30">
        <v>0.26844144951206828</v>
      </c>
      <c r="O9" s="30">
        <v>62.551116943359375</v>
      </c>
      <c r="P9" s="30">
        <v>1.4050800302078836</v>
      </c>
      <c r="Q9" s="30">
        <v>65.929237365722656</v>
      </c>
      <c r="R9" s="30">
        <v>5.3675560615338433</v>
      </c>
      <c r="S9" s="30" t="s">
        <v>9</v>
      </c>
      <c r="T9" s="30" t="s">
        <v>9</v>
      </c>
      <c r="U9" s="30" t="s">
        <v>9</v>
      </c>
      <c r="V9" s="53" t="s">
        <v>1013</v>
      </c>
      <c r="W9" s="28"/>
      <c r="X9" s="28"/>
      <c r="Y9" s="29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</row>
    <row r="10" spans="1:40" x14ac:dyDescent="0.2">
      <c r="A10" s="28" t="s">
        <v>962</v>
      </c>
      <c r="B10" s="28" t="s">
        <v>9</v>
      </c>
      <c r="C10" s="29">
        <v>9562.3166666666693</v>
      </c>
      <c r="D10" s="30">
        <v>286.91441253271091</v>
      </c>
      <c r="E10" s="30">
        <v>2.7436863440983488</v>
      </c>
      <c r="F10" s="30">
        <v>0.71860788157652478</v>
      </c>
      <c r="G10" s="30">
        <v>11.426227575397174</v>
      </c>
      <c r="H10" s="30">
        <v>9.771091247427274E-3</v>
      </c>
      <c r="I10" s="30">
        <v>2.6489836844210553</v>
      </c>
      <c r="J10" s="30">
        <v>6.4770388482748006E-2</v>
      </c>
      <c r="K10" s="30">
        <v>10.016020132364444</v>
      </c>
      <c r="L10" s="30">
        <v>4.8090375537020315E-2</v>
      </c>
      <c r="M10" s="30">
        <v>9.6593760011504326</v>
      </c>
      <c r="N10" s="30">
        <v>0.26447467650963274</v>
      </c>
      <c r="O10" s="30">
        <v>62.682754516601562</v>
      </c>
      <c r="P10" s="30">
        <v>1.6524092778089956</v>
      </c>
      <c r="Q10" s="30">
        <v>63.724605560302734</v>
      </c>
      <c r="R10" s="30">
        <v>6.1865088231694871</v>
      </c>
      <c r="S10" s="30" t="s">
        <v>9</v>
      </c>
      <c r="T10" s="30" t="s">
        <v>9</v>
      </c>
      <c r="U10" s="30" t="s">
        <v>9</v>
      </c>
      <c r="V10" s="53" t="s">
        <v>1013</v>
      </c>
      <c r="W10" s="28"/>
      <c r="X10" s="28"/>
      <c r="Y10" s="29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</row>
    <row r="11" spans="1:40" x14ac:dyDescent="0.2">
      <c r="A11" s="28" t="s">
        <v>963</v>
      </c>
      <c r="B11" s="28" t="s">
        <v>9</v>
      </c>
      <c r="C11" s="29">
        <v>3128.7542763157876</v>
      </c>
      <c r="D11" s="30">
        <v>249.44841757471085</v>
      </c>
      <c r="E11" s="30">
        <v>2.4526832355495913</v>
      </c>
      <c r="F11" s="30">
        <v>0.80181013325172124</v>
      </c>
      <c r="G11" s="30">
        <v>0</v>
      </c>
      <c r="H11" s="30">
        <v>1.0053741367596404E-2</v>
      </c>
      <c r="I11" s="30">
        <v>2.1476709336130586</v>
      </c>
      <c r="J11" s="30">
        <v>6.5545221957712257E-2</v>
      </c>
      <c r="K11" s="30">
        <v>3.349372346711776</v>
      </c>
      <c r="L11" s="30">
        <v>4.7297486858789178E-2</v>
      </c>
      <c r="M11" s="30">
        <v>2.5701760013335981</v>
      </c>
      <c r="N11" s="30">
        <v>0.6412159387777594</v>
      </c>
      <c r="O11" s="30">
        <v>64.486953735351562</v>
      </c>
      <c r="P11" s="30">
        <v>1.3780633164822267</v>
      </c>
      <c r="Q11" s="30">
        <v>64.463233947753906</v>
      </c>
      <c r="R11" s="30">
        <v>2.0920039180998216</v>
      </c>
      <c r="S11" s="30" t="s">
        <v>9</v>
      </c>
      <c r="T11" s="30" t="s">
        <v>9</v>
      </c>
      <c r="U11" s="30" t="s">
        <v>9</v>
      </c>
      <c r="V11" s="53" t="s">
        <v>1013</v>
      </c>
      <c r="W11" s="28"/>
      <c r="X11" s="28"/>
      <c r="Y11" s="29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</row>
    <row r="12" spans="1:40" x14ac:dyDescent="0.2">
      <c r="A12" s="28" t="s">
        <v>738</v>
      </c>
      <c r="B12" s="28" t="s">
        <v>9</v>
      </c>
      <c r="C12" s="29">
        <v>6523.3225543478229</v>
      </c>
      <c r="D12" s="30">
        <v>490.50485777308427</v>
      </c>
      <c r="E12" s="30">
        <v>4.6643315200434783</v>
      </c>
      <c r="F12" s="30">
        <v>0.76228945843114493</v>
      </c>
      <c r="G12" s="30">
        <v>0.79288811108682022</v>
      </c>
      <c r="H12" s="30">
        <v>9.7139470339258002E-3</v>
      </c>
      <c r="I12" s="30">
        <v>2.076707183203772</v>
      </c>
      <c r="J12" s="30">
        <v>6.4778027692993762E-2</v>
      </c>
      <c r="K12" s="30">
        <v>3.0880468895259003</v>
      </c>
      <c r="L12" s="30">
        <v>4.8378981963358283E-2</v>
      </c>
      <c r="M12" s="30">
        <v>2.2854585682397399</v>
      </c>
      <c r="N12" s="30">
        <v>0.6724985913418573</v>
      </c>
      <c r="O12" s="30">
        <v>62.317935943603516</v>
      </c>
      <c r="P12" s="30">
        <v>1.2879258100874942</v>
      </c>
      <c r="Q12" s="30">
        <v>63.731895446777344</v>
      </c>
      <c r="R12" s="30">
        <v>1.9075785797357141</v>
      </c>
      <c r="S12" s="30" t="s">
        <v>9</v>
      </c>
      <c r="T12" s="30" t="s">
        <v>9</v>
      </c>
      <c r="U12" s="30" t="s">
        <v>9</v>
      </c>
      <c r="V12" s="53" t="s">
        <v>1013</v>
      </c>
      <c r="W12" s="28"/>
      <c r="X12" s="28"/>
      <c r="Y12" s="29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</row>
    <row r="13" spans="1:40" x14ac:dyDescent="0.2">
      <c r="A13" s="28" t="s">
        <v>740</v>
      </c>
      <c r="B13" s="28" t="s">
        <v>9</v>
      </c>
      <c r="C13" s="29">
        <v>6892.0059412861201</v>
      </c>
      <c r="D13" s="30">
        <v>239.79342382280328</v>
      </c>
      <c r="E13" s="30">
        <v>2.3584531652456677</v>
      </c>
      <c r="F13" s="30">
        <v>0.54944225568297633</v>
      </c>
      <c r="G13" s="30">
        <v>6.6920125861726616</v>
      </c>
      <c r="H13" s="30">
        <v>1.0048751174371526E-2</v>
      </c>
      <c r="I13" s="30">
        <v>2.2198794913415099</v>
      </c>
      <c r="J13" s="30">
        <v>6.6750472876873801E-2</v>
      </c>
      <c r="K13" s="30">
        <v>5.521472890034298</v>
      </c>
      <c r="L13" s="30">
        <v>4.8191116678160666E-2</v>
      </c>
      <c r="M13" s="30">
        <v>5.055570978564643</v>
      </c>
      <c r="N13" s="30">
        <v>0.40204480499182899</v>
      </c>
      <c r="O13" s="30">
        <v>64.455101013183594</v>
      </c>
      <c r="P13" s="30">
        <v>1.4236963146330395</v>
      </c>
      <c r="Q13" s="30">
        <v>65.611099243164062</v>
      </c>
      <c r="R13" s="30">
        <v>3.5081354849215893</v>
      </c>
      <c r="S13" s="30" t="s">
        <v>9</v>
      </c>
      <c r="T13" s="30" t="s">
        <v>9</v>
      </c>
      <c r="U13" s="30" t="s">
        <v>9</v>
      </c>
      <c r="V13" s="53" t="s">
        <v>1013</v>
      </c>
      <c r="W13" s="28"/>
      <c r="X13" s="28"/>
      <c r="Y13" s="29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</row>
    <row r="14" spans="1:40" x14ac:dyDescent="0.2">
      <c r="A14" s="28" t="s">
        <v>741</v>
      </c>
      <c r="B14" s="28" t="s">
        <v>9</v>
      </c>
      <c r="C14" s="29">
        <v>4701.8574110122336</v>
      </c>
      <c r="D14" s="30">
        <v>267.2349640604312</v>
      </c>
      <c r="E14" s="30">
        <v>2.587283379757638</v>
      </c>
      <c r="F14" s="30">
        <v>0.89082894452119166</v>
      </c>
      <c r="G14" s="30">
        <v>4.8857608702868678</v>
      </c>
      <c r="H14" s="30">
        <v>9.8863438079679483E-3</v>
      </c>
      <c r="I14" s="30">
        <v>3.1594270928253501</v>
      </c>
      <c r="J14" s="30">
        <v>6.6509439535549345E-2</v>
      </c>
      <c r="K14" s="30">
        <v>8.7005006590009071</v>
      </c>
      <c r="L14" s="30">
        <v>4.8805898707893279E-2</v>
      </c>
      <c r="M14" s="30">
        <v>8.1065857278139219</v>
      </c>
      <c r="N14" s="30">
        <v>0.36313164226438349</v>
      </c>
      <c r="O14" s="30">
        <v>63.418491363525391</v>
      </c>
      <c r="P14" s="30">
        <v>1.9938374702057824</v>
      </c>
      <c r="Q14" s="30">
        <v>65.381645202636719</v>
      </c>
      <c r="R14" s="30">
        <v>5.5092532868443387</v>
      </c>
      <c r="S14" s="30" t="s">
        <v>9</v>
      </c>
      <c r="T14" s="30" t="s">
        <v>9</v>
      </c>
      <c r="U14" s="30" t="s">
        <v>9</v>
      </c>
      <c r="V14" s="53" t="s">
        <v>1013</v>
      </c>
      <c r="W14" s="28"/>
      <c r="X14" s="28"/>
      <c r="Y14" s="29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</row>
    <row r="15" spans="1:40" x14ac:dyDescent="0.2">
      <c r="A15" s="28" t="s">
        <v>742</v>
      </c>
      <c r="B15" s="28"/>
      <c r="C15" s="29">
        <v>5729.9344019396531</v>
      </c>
      <c r="D15" s="30">
        <v>305.13512622866307</v>
      </c>
      <c r="E15" s="30">
        <v>2.9523519331739387</v>
      </c>
      <c r="F15" s="30">
        <v>0.61188592232109973</v>
      </c>
      <c r="G15" s="30">
        <v>4.2465009086303764</v>
      </c>
      <c r="H15" s="30">
        <v>9.9015449976095089E-3</v>
      </c>
      <c r="I15" s="30">
        <v>2.2955321695927875</v>
      </c>
      <c r="J15" s="30">
        <v>6.3280784200227466E-2</v>
      </c>
      <c r="K15" s="30">
        <v>5.3781454358187215</v>
      </c>
      <c r="L15" s="30">
        <v>4.6365358546965545E-2</v>
      </c>
      <c r="M15" s="30">
        <v>4.8636385954532413</v>
      </c>
      <c r="N15" s="30">
        <v>0.42682597504790903</v>
      </c>
      <c r="O15" s="30">
        <v>63.515525817871094</v>
      </c>
      <c r="P15" s="30">
        <v>1.450860034298419</v>
      </c>
      <c r="Q15" s="30">
        <v>62.3031005859375</v>
      </c>
      <c r="R15" s="30">
        <v>3.2500222944982839</v>
      </c>
      <c r="S15" s="30" t="s">
        <v>9</v>
      </c>
      <c r="T15" s="30" t="s">
        <v>9</v>
      </c>
      <c r="U15" s="30" t="s">
        <v>9</v>
      </c>
      <c r="V15" s="53" t="s">
        <v>1013</v>
      </c>
      <c r="W15" s="28"/>
      <c r="X15" s="28"/>
      <c r="Y15" s="29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</row>
    <row r="16" spans="1:40" x14ac:dyDescent="0.2">
      <c r="A16" s="28" t="s">
        <v>743</v>
      </c>
      <c r="B16" s="28"/>
      <c r="C16" s="29">
        <v>5174.839093137256</v>
      </c>
      <c r="D16" s="30">
        <v>353.9620827727627</v>
      </c>
      <c r="E16" s="30">
        <v>3.435864131500983</v>
      </c>
      <c r="F16" s="30">
        <v>1.8614259195597145</v>
      </c>
      <c r="G16" s="30">
        <v>2.1119441603264506</v>
      </c>
      <c r="H16" s="30">
        <v>9.9249774771548692E-3</v>
      </c>
      <c r="I16" s="30">
        <v>2.1674766205952536</v>
      </c>
      <c r="J16" s="30">
        <v>6.4764954319093598E-2</v>
      </c>
      <c r="K16" s="30">
        <v>6.1588370136218584</v>
      </c>
      <c r="L16" s="30">
        <v>4.7340764739329175E-2</v>
      </c>
      <c r="M16" s="30">
        <v>5.7648346428611115</v>
      </c>
      <c r="N16" s="30">
        <v>0.35192953081910094</v>
      </c>
      <c r="O16" s="30">
        <v>63.665096282958984</v>
      </c>
      <c r="P16" s="30">
        <v>1.3731343887450382</v>
      </c>
      <c r="Q16" s="30">
        <v>63.719425201416016</v>
      </c>
      <c r="R16" s="30">
        <v>3.8037760280074839</v>
      </c>
      <c r="S16" s="30" t="s">
        <v>9</v>
      </c>
      <c r="T16" s="30" t="s">
        <v>9</v>
      </c>
      <c r="U16" s="30" t="s">
        <v>9</v>
      </c>
      <c r="V16" s="53" t="s">
        <v>1013</v>
      </c>
      <c r="W16" s="28"/>
      <c r="X16" s="28"/>
      <c r="Y16" s="29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</row>
    <row r="17" spans="1:40" s="52" customFormat="1" x14ac:dyDescent="0.2">
      <c r="A17" s="28" t="s">
        <v>744</v>
      </c>
      <c r="B17" s="28"/>
      <c r="C17" s="29">
        <v>3857.5971575023314</v>
      </c>
      <c r="D17" s="30">
        <v>263.88246154150107</v>
      </c>
      <c r="E17" s="30">
        <v>2.0731395692406847</v>
      </c>
      <c r="F17" s="30">
        <v>0.66135985454164448</v>
      </c>
      <c r="G17" s="30">
        <v>3.8282006113727354</v>
      </c>
      <c r="H17" s="30">
        <v>8.028273855936215E-3</v>
      </c>
      <c r="I17" s="30">
        <v>2.8001271590439964</v>
      </c>
      <c r="J17" s="30">
        <v>5.3093764298968116E-2</v>
      </c>
      <c r="K17" s="30">
        <v>8.0656740884151805</v>
      </c>
      <c r="L17" s="30">
        <v>4.7978434658283983E-2</v>
      </c>
      <c r="M17" s="30">
        <v>7.5640191957527616</v>
      </c>
      <c r="N17" s="30">
        <v>0.34716591922129003</v>
      </c>
      <c r="O17" s="30">
        <v>51.54693603515625</v>
      </c>
      <c r="P17" s="30">
        <v>1.4376243636599877</v>
      </c>
      <c r="Q17" s="30">
        <v>52.528076171875</v>
      </c>
      <c r="R17" s="30">
        <v>4.1290206652553803</v>
      </c>
      <c r="S17" s="30" t="s">
        <v>9</v>
      </c>
      <c r="T17" s="30" t="s">
        <v>9</v>
      </c>
      <c r="U17" s="30" t="s">
        <v>9</v>
      </c>
      <c r="W17" s="28"/>
      <c r="X17" s="28"/>
      <c r="Y17" s="29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</row>
    <row r="18" spans="1:40" ht="15" customHeight="1" x14ac:dyDescent="0.2">
      <c r="A18" s="28" t="s">
        <v>745</v>
      </c>
      <c r="B18" s="28"/>
      <c r="C18" s="29">
        <v>5711.1123768472862</v>
      </c>
      <c r="D18" s="30">
        <v>483.8068644676348</v>
      </c>
      <c r="E18" s="30">
        <v>4.6187836933292266</v>
      </c>
      <c r="F18" s="30">
        <v>0.92194762586177059</v>
      </c>
      <c r="G18" s="30">
        <v>5.2881697664537132E-2</v>
      </c>
      <c r="H18" s="30">
        <v>9.7546266302788887E-3</v>
      </c>
      <c r="I18" s="30">
        <v>2.1203496723675612</v>
      </c>
      <c r="J18" s="30">
        <v>6.4681874891305349E-2</v>
      </c>
      <c r="K18" s="30">
        <v>2.7201505880672419</v>
      </c>
      <c r="L18" s="30">
        <v>4.8105716182254329E-2</v>
      </c>
      <c r="M18" s="30">
        <v>1.7039179817859005</v>
      </c>
      <c r="N18" s="30">
        <v>0.77949716521912882</v>
      </c>
      <c r="O18" s="30">
        <v>62.577648162841797</v>
      </c>
      <c r="P18" s="30">
        <v>1.3204455342303636</v>
      </c>
      <c r="Q18" s="30">
        <v>63.640193939208984</v>
      </c>
      <c r="R18" s="30">
        <v>1.6779754302873964</v>
      </c>
      <c r="S18" s="30" t="s">
        <v>9</v>
      </c>
      <c r="T18" s="30" t="s">
        <v>9</v>
      </c>
      <c r="U18" s="30" t="s">
        <v>9</v>
      </c>
      <c r="V18" s="53" t="s">
        <v>1013</v>
      </c>
      <c r="W18" s="28"/>
      <c r="X18" s="28"/>
      <c r="Y18" s="29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</row>
    <row r="19" spans="1:40" ht="15" customHeight="1" x14ac:dyDescent="0.2">
      <c r="A19" s="28" t="s">
        <v>751</v>
      </c>
      <c r="B19" s="28"/>
      <c r="C19" s="29">
        <v>4245.7377880184349</v>
      </c>
      <c r="D19" s="30">
        <v>359.01740333337131</v>
      </c>
      <c r="E19" s="30">
        <v>3.440421233153883</v>
      </c>
      <c r="F19" s="30">
        <v>0.74428350142430433</v>
      </c>
      <c r="G19" s="30">
        <v>7.9232069352325268E-2</v>
      </c>
      <c r="H19" s="30">
        <v>9.7898080010267296E-3</v>
      </c>
      <c r="I19" s="30">
        <v>2.136738028931803</v>
      </c>
      <c r="J19" s="30">
        <v>6.5184479354713207E-2</v>
      </c>
      <c r="K19" s="30">
        <v>3.2502000510861446</v>
      </c>
      <c r="L19" s="30">
        <v>4.8305297611643414E-2</v>
      </c>
      <c r="M19" s="30">
        <v>2.449112281582249</v>
      </c>
      <c r="N19" s="30">
        <v>0.65741738826745533</v>
      </c>
      <c r="O19" s="30">
        <v>62.802242279052734</v>
      </c>
      <c r="P19" s="30">
        <v>1.3354040114295191</v>
      </c>
      <c r="Q19" s="30">
        <v>64.119415283203125</v>
      </c>
      <c r="R19" s="30">
        <v>2.0195721579531432</v>
      </c>
      <c r="S19" s="30" t="s">
        <v>9</v>
      </c>
      <c r="T19" s="30" t="s">
        <v>9</v>
      </c>
      <c r="U19" s="30" t="s">
        <v>9</v>
      </c>
      <c r="V19" s="53" t="s">
        <v>1013</v>
      </c>
      <c r="W19" s="28"/>
      <c r="X19" s="28"/>
      <c r="Y19" s="29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</row>
    <row r="20" spans="1:40" ht="15" customHeight="1" x14ac:dyDescent="0.2">
      <c r="A20" s="28" t="s">
        <v>752</v>
      </c>
      <c r="B20" s="28"/>
      <c r="C20" s="29">
        <v>2624.6648809523804</v>
      </c>
      <c r="D20" s="30">
        <v>213.09727566584087</v>
      </c>
      <c r="E20" s="30">
        <v>2.0364758787122441</v>
      </c>
      <c r="F20" s="30">
        <v>1.0998618288944684</v>
      </c>
      <c r="G20" s="30">
        <v>0.33748039220374504</v>
      </c>
      <c r="H20" s="30">
        <v>9.7751539711006755E-3</v>
      </c>
      <c r="I20" s="30">
        <v>2.2059189641261239</v>
      </c>
      <c r="J20" s="30">
        <v>6.3187338581370878E-2</v>
      </c>
      <c r="K20" s="30">
        <v>5.0694392209479533</v>
      </c>
      <c r="L20" s="30">
        <v>4.6895502328559151E-2</v>
      </c>
      <c r="M20" s="30">
        <v>4.5643329784968714</v>
      </c>
      <c r="N20" s="30">
        <v>0.43514062758871203</v>
      </c>
      <c r="O20" s="30">
        <v>62.708694458007812</v>
      </c>
      <c r="P20" s="30">
        <v>1.3765965796592885</v>
      </c>
      <c r="Q20" s="30">
        <v>62.213859558105469</v>
      </c>
      <c r="R20" s="30">
        <v>3.0592156955791561</v>
      </c>
      <c r="S20" s="30" t="s">
        <v>9</v>
      </c>
      <c r="T20" s="30" t="s">
        <v>9</v>
      </c>
      <c r="U20" s="30" t="s">
        <v>9</v>
      </c>
      <c r="V20" s="53" t="s">
        <v>1013</v>
      </c>
      <c r="W20" s="28"/>
      <c r="X20" s="28"/>
      <c r="Y20" s="29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</row>
    <row r="21" spans="1:40" ht="15" customHeight="1" x14ac:dyDescent="0.2">
      <c r="A21" s="28" t="s">
        <v>753</v>
      </c>
      <c r="B21" s="28"/>
      <c r="C21" s="29">
        <v>5061.9072580645188</v>
      </c>
      <c r="D21" s="30">
        <v>401.56133075798232</v>
      </c>
      <c r="E21" s="30">
        <v>3.8634038981541421</v>
      </c>
      <c r="F21" s="30">
        <v>0.9275110284599456</v>
      </c>
      <c r="G21" s="30">
        <v>0.62832269139712005</v>
      </c>
      <c r="H21" s="30">
        <v>9.8390832176073507E-3</v>
      </c>
      <c r="I21" s="30">
        <v>2.173054599954221</v>
      </c>
      <c r="J21" s="30">
        <v>6.390198713063755E-2</v>
      </c>
      <c r="K21" s="30">
        <v>4.7429807512399895</v>
      </c>
      <c r="L21" s="30">
        <v>4.7117741500353513E-2</v>
      </c>
      <c r="M21" s="30">
        <v>4.2158866341792036</v>
      </c>
      <c r="N21" s="30">
        <v>0.45816222201325707</v>
      </c>
      <c r="O21" s="30">
        <v>63.116806030273438</v>
      </c>
      <c r="P21" s="30">
        <v>1.3648700465723143</v>
      </c>
      <c r="Q21" s="30">
        <v>62.896148681640625</v>
      </c>
      <c r="R21" s="30">
        <v>2.8926375278201633</v>
      </c>
      <c r="S21" s="30" t="s">
        <v>9</v>
      </c>
      <c r="T21" s="30" t="s">
        <v>9</v>
      </c>
      <c r="U21" s="30" t="s">
        <v>9</v>
      </c>
      <c r="V21" s="53" t="s">
        <v>1013</v>
      </c>
      <c r="W21" s="28"/>
      <c r="X21" s="28"/>
      <c r="Y21" s="29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</row>
    <row r="22" spans="1:40" ht="15" customHeight="1" x14ac:dyDescent="0.2">
      <c r="A22" s="28" t="s">
        <v>754</v>
      </c>
      <c r="B22" s="28"/>
      <c r="C22" s="29">
        <v>2474.2746975806463</v>
      </c>
      <c r="D22" s="30">
        <v>201.36018920044245</v>
      </c>
      <c r="E22" s="30">
        <v>1.9743040848020723</v>
      </c>
      <c r="F22" s="30">
        <v>0.47942769802549517</v>
      </c>
      <c r="G22" s="30">
        <v>0.32213665276964415</v>
      </c>
      <c r="H22" s="30">
        <v>1.0025750824611299E-2</v>
      </c>
      <c r="I22" s="30">
        <v>2.4024965475785987</v>
      </c>
      <c r="J22" s="30">
        <v>6.5328829541343711E-2</v>
      </c>
      <c r="K22" s="30">
        <v>4.0212969419241436</v>
      </c>
      <c r="L22" s="30">
        <v>4.7272950162683368E-2</v>
      </c>
      <c r="M22" s="30">
        <v>3.2247231561796723</v>
      </c>
      <c r="N22" s="30">
        <v>0.59744320856570021</v>
      </c>
      <c r="O22" s="30">
        <v>64.308311462402344</v>
      </c>
      <c r="P22" s="30">
        <v>1.5373241090487932</v>
      </c>
      <c r="Q22" s="30">
        <v>64.257003784179688</v>
      </c>
      <c r="R22" s="30">
        <v>2.5039015656139543</v>
      </c>
      <c r="S22" s="30" t="s">
        <v>9</v>
      </c>
      <c r="T22" s="30" t="s">
        <v>9</v>
      </c>
      <c r="U22" s="30" t="s">
        <v>9</v>
      </c>
      <c r="V22" s="53" t="s">
        <v>1013</v>
      </c>
      <c r="W22" s="28"/>
      <c r="X22" s="28"/>
      <c r="Y22" s="29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</row>
    <row r="23" spans="1:40" ht="15" customHeight="1" x14ac:dyDescent="0.2">
      <c r="A23" s="28" t="s">
        <v>755</v>
      </c>
      <c r="B23" s="28"/>
      <c r="C23" s="29">
        <v>8916.9326334816415</v>
      </c>
      <c r="D23" s="30">
        <v>211.32085408315709</v>
      </c>
      <c r="E23" s="30">
        <v>2.016310526672799</v>
      </c>
      <c r="F23" s="30">
        <v>0.82847178586709358</v>
      </c>
      <c r="G23" s="30">
        <v>15.437828466349673</v>
      </c>
      <c r="H23" s="30">
        <v>9.740417051281763E-3</v>
      </c>
      <c r="I23" s="30">
        <v>2.7909282991256887</v>
      </c>
      <c r="J23" s="30">
        <v>6.5954332979185848E-2</v>
      </c>
      <c r="K23" s="30">
        <v>9.412096163766293</v>
      </c>
      <c r="L23" s="30">
        <v>4.9123637262264798E-2</v>
      </c>
      <c r="M23" s="30">
        <v>8.9887859817176405</v>
      </c>
      <c r="N23" s="30">
        <v>0.29652568891825754</v>
      </c>
      <c r="O23" s="30">
        <v>62.486927032470703</v>
      </c>
      <c r="P23" s="30">
        <v>1.7355402770642911</v>
      </c>
      <c r="Q23" s="30">
        <v>64.853012084960938</v>
      </c>
      <c r="R23" s="30">
        <v>5.9131786436553417</v>
      </c>
      <c r="S23" s="30" t="s">
        <v>9</v>
      </c>
      <c r="T23" s="30" t="s">
        <v>9</v>
      </c>
      <c r="U23" s="30" t="s">
        <v>9</v>
      </c>
      <c r="V23" s="53" t="s">
        <v>1013</v>
      </c>
      <c r="W23" s="28"/>
      <c r="X23" s="28"/>
      <c r="Y23" s="29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</row>
    <row r="24" spans="1:40" ht="15" customHeight="1" x14ac:dyDescent="0.2">
      <c r="A24" s="28" t="s">
        <v>756</v>
      </c>
      <c r="B24" s="28"/>
      <c r="C24" s="29">
        <v>8740.2390008223683</v>
      </c>
      <c r="D24" s="30">
        <v>788.06868167934886</v>
      </c>
      <c r="E24" s="30">
        <v>7.5267826576643975</v>
      </c>
      <c r="F24" s="30">
        <v>0.91461004645498167</v>
      </c>
      <c r="G24" s="30">
        <v>1.2211374558933699E-3</v>
      </c>
      <c r="H24" s="30">
        <v>9.7573890690787757E-3</v>
      </c>
      <c r="I24" s="30">
        <v>2.0632244018463939</v>
      </c>
      <c r="J24" s="30">
        <v>6.4932852674171912E-2</v>
      </c>
      <c r="K24" s="30">
        <v>2.9530817279409654</v>
      </c>
      <c r="L24" s="30">
        <v>4.8278703191256642E-2</v>
      </c>
      <c r="M24" s="30">
        <v>2.1127699258377346</v>
      </c>
      <c r="N24" s="30">
        <v>0.69866823607519191</v>
      </c>
      <c r="O24" s="30">
        <v>62.595283508300781</v>
      </c>
      <c r="P24" s="30">
        <v>1.2852311818696673</v>
      </c>
      <c r="Q24" s="30">
        <v>63.879524230957031</v>
      </c>
      <c r="R24" s="30">
        <v>1.8283007405955423</v>
      </c>
      <c r="S24" s="30" t="s">
        <v>9</v>
      </c>
      <c r="T24" s="30" t="s">
        <v>9</v>
      </c>
      <c r="U24" s="30" t="s">
        <v>9</v>
      </c>
      <c r="V24" s="53" t="s">
        <v>1013</v>
      </c>
      <c r="W24" s="28"/>
      <c r="X24" s="28"/>
      <c r="Y24" s="29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</row>
    <row r="25" spans="1:40" ht="15" customHeight="1" x14ac:dyDescent="0.2">
      <c r="A25" s="28" t="s">
        <v>759</v>
      </c>
      <c r="B25" s="28"/>
      <c r="C25" s="29">
        <v>1891.7573464912286</v>
      </c>
      <c r="D25" s="30">
        <v>159.92019611450502</v>
      </c>
      <c r="E25" s="30">
        <v>1.5479826104829457</v>
      </c>
      <c r="F25" s="30">
        <v>0.36067325111557952</v>
      </c>
      <c r="G25" s="30">
        <v>0.23296145941368446</v>
      </c>
      <c r="H25" s="30">
        <v>9.9109406184764264E-3</v>
      </c>
      <c r="I25" s="30">
        <v>2.2457283864911743</v>
      </c>
      <c r="J25" s="30">
        <v>6.2545359115181637E-2</v>
      </c>
      <c r="K25" s="30">
        <v>5.1336276980973672</v>
      </c>
      <c r="L25" s="30">
        <v>4.5783074306537185E-2</v>
      </c>
      <c r="M25" s="30">
        <v>4.6163662502860641</v>
      </c>
      <c r="N25" s="30">
        <v>0.43745447051477643</v>
      </c>
      <c r="O25" s="30">
        <v>63.575496673583984</v>
      </c>
      <c r="P25" s="30">
        <v>1.4207158679460303</v>
      </c>
      <c r="Q25" s="30" t="s">
        <v>9</v>
      </c>
      <c r="R25" s="30" t="s">
        <v>9</v>
      </c>
      <c r="S25" s="30" t="s">
        <v>9</v>
      </c>
      <c r="T25" s="30" t="s">
        <v>9</v>
      </c>
      <c r="U25" s="30" t="s">
        <v>9</v>
      </c>
      <c r="V25" s="53" t="s">
        <v>1013</v>
      </c>
      <c r="W25" s="28"/>
      <c r="X25" s="28"/>
      <c r="Y25" s="29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</row>
    <row r="26" spans="1:40" s="52" customFormat="1" ht="15" customHeight="1" x14ac:dyDescent="0.2">
      <c r="A26" s="28" t="s">
        <v>760</v>
      </c>
      <c r="B26" s="28"/>
      <c r="C26" s="29">
        <v>4748.9270022246965</v>
      </c>
      <c r="D26" s="30">
        <v>227.29759247114637</v>
      </c>
      <c r="E26" s="30">
        <v>1.8763190414067492</v>
      </c>
      <c r="F26" s="30">
        <v>0.58678032722331952</v>
      </c>
      <c r="G26" s="30">
        <v>7.0458006243046185</v>
      </c>
      <c r="H26" s="30">
        <v>8.4590363521651769E-3</v>
      </c>
      <c r="I26" s="30">
        <v>3.1495526373176865</v>
      </c>
      <c r="J26" s="30">
        <v>5.2306762132593186E-2</v>
      </c>
      <c r="K26" s="30">
        <v>7.0595284819620971</v>
      </c>
      <c r="L26" s="30">
        <v>4.4860249184300711E-2</v>
      </c>
      <c r="M26" s="30">
        <v>6.318010808189495</v>
      </c>
      <c r="N26" s="30">
        <v>0.4461420681799293</v>
      </c>
      <c r="O26" s="30">
        <v>54.301105499267578</v>
      </c>
      <c r="P26" s="30">
        <v>1.7030590478015728</v>
      </c>
      <c r="Q26" s="30" t="s">
        <v>9</v>
      </c>
      <c r="R26" s="30" t="s">
        <v>9</v>
      </c>
      <c r="S26" s="30" t="s">
        <v>9</v>
      </c>
      <c r="T26" s="30" t="s">
        <v>9</v>
      </c>
      <c r="U26" s="30" t="s">
        <v>9</v>
      </c>
      <c r="W26" s="28"/>
      <c r="X26" s="28"/>
      <c r="Y26" s="29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</row>
    <row r="27" spans="1:40" ht="15" customHeight="1" x14ac:dyDescent="0.2">
      <c r="A27" s="28" t="s">
        <v>761</v>
      </c>
      <c r="B27" s="28"/>
      <c r="C27" s="29">
        <v>3894.3523415657037</v>
      </c>
      <c r="D27" s="30">
        <v>329.05946975722475</v>
      </c>
      <c r="E27" s="30">
        <v>3.2419167775393287</v>
      </c>
      <c r="F27" s="30">
        <v>0.48162430397332889</v>
      </c>
      <c r="G27" s="30">
        <v>0.13910497178285441</v>
      </c>
      <c r="H27" s="30">
        <v>1.0064706164963267E-2</v>
      </c>
      <c r="I27" s="30">
        <v>2.1445128947140049</v>
      </c>
      <c r="J27" s="30">
        <v>6.7030774716041158E-2</v>
      </c>
      <c r="K27" s="30">
        <v>3.2945971914108427</v>
      </c>
      <c r="L27" s="30">
        <v>4.8316767803005874E-2</v>
      </c>
      <c r="M27" s="30">
        <v>2.5010867833918864</v>
      </c>
      <c r="N27" s="30">
        <v>0.65091808501046577</v>
      </c>
      <c r="O27" s="30">
        <v>64.556930541992188</v>
      </c>
      <c r="P27" s="30">
        <v>1.377522723309927</v>
      </c>
      <c r="Q27" s="30">
        <v>65.877861022949219</v>
      </c>
      <c r="R27" s="30">
        <v>2.1015006475442992</v>
      </c>
      <c r="S27" s="30" t="s">
        <v>9</v>
      </c>
      <c r="T27" s="30" t="s">
        <v>9</v>
      </c>
      <c r="U27" s="30" t="s">
        <v>9</v>
      </c>
      <c r="V27" s="53" t="s">
        <v>1013</v>
      </c>
      <c r="W27" s="28"/>
      <c r="X27" s="28"/>
      <c r="Y27" s="29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</row>
    <row r="28" spans="1:40" ht="15" customHeight="1" x14ac:dyDescent="0.2">
      <c r="A28" s="28" t="s">
        <v>762</v>
      </c>
      <c r="B28" s="28"/>
      <c r="C28" s="29">
        <v>7093.9135845383807</v>
      </c>
      <c r="D28" s="30">
        <v>586.92904426522955</v>
      </c>
      <c r="E28" s="30">
        <v>5.5540756831342568</v>
      </c>
      <c r="F28" s="30">
        <v>1.2971357676358519</v>
      </c>
      <c r="G28" s="30">
        <v>5.2034906016846537E-2</v>
      </c>
      <c r="H28" s="30">
        <v>9.6661702974522399E-3</v>
      </c>
      <c r="I28" s="30">
        <v>2.1198824616619474</v>
      </c>
      <c r="J28" s="30">
        <v>6.4533289734826957E-2</v>
      </c>
      <c r="K28" s="30">
        <v>3.0561422293143528</v>
      </c>
      <c r="L28" s="30">
        <v>4.8434419413183383E-2</v>
      </c>
      <c r="M28" s="30">
        <v>2.2013867616883194</v>
      </c>
      <c r="N28" s="30">
        <v>0.6936465329814</v>
      </c>
      <c r="O28" s="30">
        <v>62.012901306152344</v>
      </c>
      <c r="P28" s="30">
        <v>1.3082978402206609</v>
      </c>
      <c r="Q28" s="30">
        <v>63.498481750488281</v>
      </c>
      <c r="R28" s="30">
        <v>1.8811699403326552</v>
      </c>
      <c r="S28" s="30" t="s">
        <v>9</v>
      </c>
      <c r="T28" s="30" t="s">
        <v>9</v>
      </c>
      <c r="U28" s="30" t="s">
        <v>9</v>
      </c>
      <c r="V28" s="53" t="s">
        <v>1013</v>
      </c>
      <c r="W28" s="28"/>
      <c r="X28" s="28"/>
      <c r="Y28" s="29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</row>
    <row r="29" spans="1:40" s="52" customFormat="1" ht="15" customHeight="1" x14ac:dyDescent="0.2">
      <c r="A29" s="28" t="s">
        <v>763</v>
      </c>
      <c r="B29" s="28"/>
      <c r="C29" s="29">
        <v>6072.6482142857139</v>
      </c>
      <c r="D29" s="30">
        <v>298.95476847712769</v>
      </c>
      <c r="E29" s="30">
        <v>2.4085480690936181</v>
      </c>
      <c r="F29" s="30">
        <v>0.65218910665501328</v>
      </c>
      <c r="G29" s="30">
        <v>6.5723828614648054</v>
      </c>
      <c r="H29" s="30">
        <v>8.2490409227704304E-3</v>
      </c>
      <c r="I29" s="30">
        <v>2.77836353302258</v>
      </c>
      <c r="J29" s="30">
        <v>5.2053089062780979E-2</v>
      </c>
      <c r="K29" s="30">
        <v>6.3529651485814274</v>
      </c>
      <c r="L29" s="30">
        <v>4.5779156361237743E-2</v>
      </c>
      <c r="M29" s="30">
        <v>5.7132182049577391</v>
      </c>
      <c r="N29" s="30">
        <v>0.43733335034003279</v>
      </c>
      <c r="O29" s="30">
        <v>52.958602905273438</v>
      </c>
      <c r="P29" s="30">
        <v>1.4653552212509782</v>
      </c>
      <c r="Q29" s="30" t="s">
        <v>9</v>
      </c>
      <c r="R29" s="30" t="s">
        <v>9</v>
      </c>
      <c r="S29" s="30" t="s">
        <v>9</v>
      </c>
      <c r="T29" s="30" t="s">
        <v>9</v>
      </c>
      <c r="U29" s="30" t="s">
        <v>9</v>
      </c>
      <c r="W29" s="28"/>
      <c r="X29" s="28"/>
      <c r="Y29" s="29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</row>
    <row r="30" spans="1:40" ht="15" customHeight="1" x14ac:dyDescent="0.2">
      <c r="A30" s="28" t="s">
        <v>764</v>
      </c>
      <c r="B30" s="28"/>
      <c r="C30" s="29">
        <v>5112.8157020872832</v>
      </c>
      <c r="D30" s="30">
        <v>314.16647251631821</v>
      </c>
      <c r="E30" s="30">
        <v>3.0344623033382909</v>
      </c>
      <c r="F30" s="30">
        <v>0.95137418460522194</v>
      </c>
      <c r="G30" s="30">
        <v>3.2890554490972304</v>
      </c>
      <c r="H30" s="30">
        <v>9.8611120823159249E-3</v>
      </c>
      <c r="I30" s="30">
        <v>2.3329353151158885</v>
      </c>
      <c r="J30" s="30">
        <v>6.6625281986859491E-2</v>
      </c>
      <c r="K30" s="30">
        <v>5.7565211947955346</v>
      </c>
      <c r="L30" s="30">
        <v>4.9016003762304465E-2</v>
      </c>
      <c r="M30" s="30">
        <v>5.2625990804559057</v>
      </c>
      <c r="N30" s="30">
        <v>0.40526825771528352</v>
      </c>
      <c r="O30" s="30">
        <v>63.257423400878906</v>
      </c>
      <c r="P30" s="30">
        <v>1.468537866221282</v>
      </c>
      <c r="Q30" s="30">
        <v>65.491928100585938</v>
      </c>
      <c r="R30" s="30">
        <v>3.6510451657070635</v>
      </c>
      <c r="S30" s="30" t="s">
        <v>9</v>
      </c>
      <c r="T30" s="30" t="s">
        <v>9</v>
      </c>
      <c r="U30" s="30" t="s">
        <v>9</v>
      </c>
      <c r="V30" s="53" t="s">
        <v>1013</v>
      </c>
      <c r="W30" s="28"/>
      <c r="X30" s="28"/>
      <c r="Y30" s="29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</row>
    <row r="31" spans="1:40" ht="15" customHeight="1" x14ac:dyDescent="0.2">
      <c r="A31" s="28" t="s">
        <v>765</v>
      </c>
      <c r="B31" s="28"/>
      <c r="C31" s="29">
        <v>8329.5373331479459</v>
      </c>
      <c r="D31" s="30">
        <v>495.88449754276627</v>
      </c>
      <c r="E31" s="30">
        <v>4.8337678005259548</v>
      </c>
      <c r="F31" s="30">
        <v>0.72549337754198151</v>
      </c>
      <c r="G31" s="30">
        <v>2.4447007536742169</v>
      </c>
      <c r="H31" s="30">
        <v>9.9628996917899785E-3</v>
      </c>
      <c r="I31" s="30">
        <v>2.0787389208052574</v>
      </c>
      <c r="J31" s="30">
        <v>6.5616447680795775E-2</v>
      </c>
      <c r="K31" s="30">
        <v>3.1556877002746098</v>
      </c>
      <c r="L31" s="30">
        <v>4.7780610311711047E-2</v>
      </c>
      <c r="M31" s="30">
        <v>2.3742808091701892</v>
      </c>
      <c r="N31" s="30">
        <v>0.65872770636472178</v>
      </c>
      <c r="O31" s="30">
        <v>63.907150268554688</v>
      </c>
      <c r="P31" s="30">
        <v>1.3218996581263625</v>
      </c>
      <c r="Q31" s="30">
        <v>64.531105041503906</v>
      </c>
      <c r="R31" s="30">
        <v>1.9730392630661089</v>
      </c>
      <c r="S31" s="30" t="s">
        <v>9</v>
      </c>
      <c r="T31" s="30" t="s">
        <v>9</v>
      </c>
      <c r="U31" s="30" t="s">
        <v>9</v>
      </c>
      <c r="V31" s="53" t="s">
        <v>1013</v>
      </c>
      <c r="W31" s="28"/>
      <c r="X31" s="28"/>
      <c r="Y31" s="29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</row>
    <row r="32" spans="1:40" ht="15" customHeight="1" x14ac:dyDescent="0.2">
      <c r="A32" s="28" t="s">
        <v>766</v>
      </c>
      <c r="B32" s="28"/>
      <c r="C32" s="29">
        <v>4085.9288754480285</v>
      </c>
      <c r="D32" s="30">
        <v>281.89536830001003</v>
      </c>
      <c r="E32" s="30">
        <v>2.7278798115177811</v>
      </c>
      <c r="F32" s="30">
        <v>0.43994517823432722</v>
      </c>
      <c r="G32" s="30">
        <v>1.7739163547866337</v>
      </c>
      <c r="H32" s="30">
        <v>9.8852335611088697E-3</v>
      </c>
      <c r="I32" s="30">
        <v>2.2116679117757645</v>
      </c>
      <c r="J32" s="30">
        <v>6.5920226187383177E-2</v>
      </c>
      <c r="K32" s="30">
        <v>5.8612012045544057</v>
      </c>
      <c r="L32" s="30">
        <v>4.8378955692307019E-2</v>
      </c>
      <c r="M32" s="30">
        <v>5.4279097826227218</v>
      </c>
      <c r="N32" s="30">
        <v>0.37734038375225942</v>
      </c>
      <c r="O32" s="30">
        <v>63.411407470703125</v>
      </c>
      <c r="P32" s="30">
        <v>1.3955745321276116</v>
      </c>
      <c r="Q32" s="30">
        <v>64.820518493652344</v>
      </c>
      <c r="R32" s="30">
        <v>3.6805313950724026</v>
      </c>
      <c r="S32" s="30" t="s">
        <v>9</v>
      </c>
      <c r="T32" s="30" t="s">
        <v>9</v>
      </c>
      <c r="U32" s="30" t="s">
        <v>9</v>
      </c>
      <c r="V32" s="53" t="s">
        <v>1013</v>
      </c>
      <c r="W32" s="28"/>
      <c r="X32" s="28"/>
      <c r="Y32" s="29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</row>
    <row r="33" spans="1:40" ht="15" customHeight="1" x14ac:dyDescent="0.2">
      <c r="A33" s="28" t="s">
        <v>767</v>
      </c>
      <c r="B33" s="28"/>
      <c r="C33" s="29">
        <v>5845.129648297494</v>
      </c>
      <c r="D33" s="30">
        <v>459.53384217903499</v>
      </c>
      <c r="E33" s="30">
        <v>4.4139728590269423</v>
      </c>
      <c r="F33" s="30">
        <v>0.86449358940092169</v>
      </c>
      <c r="G33" s="30">
        <v>1.1181391435801153</v>
      </c>
      <c r="H33" s="30">
        <v>9.8321070006821675E-3</v>
      </c>
      <c r="I33" s="30">
        <v>2.6815406995236009</v>
      </c>
      <c r="J33" s="30">
        <v>6.2460401833557368E-2</v>
      </c>
      <c r="K33" s="30">
        <v>5.6688412106749704</v>
      </c>
      <c r="L33" s="30">
        <v>4.6087474807901825E-2</v>
      </c>
      <c r="M33" s="30">
        <v>4.9945069975569503</v>
      </c>
      <c r="N33" s="30">
        <v>0.47303154205025238</v>
      </c>
      <c r="O33" s="30">
        <v>63.072273254394531</v>
      </c>
      <c r="P33" s="30">
        <v>1.6830616329976806</v>
      </c>
      <c r="Q33" s="30">
        <v>61.519371032714844</v>
      </c>
      <c r="R33" s="30">
        <v>3.3838898993085804</v>
      </c>
      <c r="S33" s="30" t="s">
        <v>9</v>
      </c>
      <c r="T33" s="30" t="s">
        <v>9</v>
      </c>
      <c r="U33" s="30" t="s">
        <v>9</v>
      </c>
      <c r="V33" s="53" t="s">
        <v>1013</v>
      </c>
      <c r="W33" s="28"/>
      <c r="X33" s="28"/>
      <c r="Y33" s="29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</row>
    <row r="34" spans="1:40" s="53" customFormat="1" ht="15" customHeight="1" x14ac:dyDescent="0.2">
      <c r="A34" s="28" t="s">
        <v>964</v>
      </c>
      <c r="B34" s="28"/>
      <c r="C34" s="29">
        <v>5690.26953125</v>
      </c>
      <c r="D34" s="30">
        <v>294.40477724670234</v>
      </c>
      <c r="E34" s="30">
        <v>2.2678477149717864</v>
      </c>
      <c r="F34" s="30">
        <v>0.70015118156518497</v>
      </c>
      <c r="G34" s="30">
        <v>6.5097566746399584</v>
      </c>
      <c r="H34" s="30">
        <v>7.9221258709027045E-3</v>
      </c>
      <c r="I34" s="30">
        <v>2.8149246982294538</v>
      </c>
      <c r="J34" s="30">
        <v>4.4581868280721616E-2</v>
      </c>
      <c r="K34" s="30">
        <v>10.289895351107392</v>
      </c>
      <c r="L34" s="30">
        <v>4.0826416473623187E-2</v>
      </c>
      <c r="M34" s="30">
        <v>9.8973807282552944</v>
      </c>
      <c r="N34" s="30">
        <v>0.2735620336436671</v>
      </c>
      <c r="O34" s="30">
        <v>50.868076324462891</v>
      </c>
      <c r="P34" s="30">
        <v>1.4262634290508509</v>
      </c>
      <c r="Q34" s="30" t="s">
        <v>9</v>
      </c>
      <c r="R34" s="30" t="s">
        <v>9</v>
      </c>
      <c r="S34" s="30" t="s">
        <v>9</v>
      </c>
      <c r="T34" s="30" t="s">
        <v>9</v>
      </c>
      <c r="U34" s="30" t="s">
        <v>9</v>
      </c>
      <c r="V34" s="52"/>
      <c r="W34" s="28"/>
      <c r="X34" s="28"/>
      <c r="Y34" s="29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</row>
    <row r="35" spans="1:40" ht="15" customHeight="1" x14ac:dyDescent="0.2">
      <c r="A35" s="28" t="s">
        <v>965</v>
      </c>
      <c r="B35" s="28"/>
      <c r="C35" s="29">
        <v>3266.0257812500022</v>
      </c>
      <c r="D35" s="30">
        <v>259.48901759251021</v>
      </c>
      <c r="E35" s="30">
        <v>2.4991279320329749</v>
      </c>
      <c r="F35" s="30">
        <v>1.2721654516873058</v>
      </c>
      <c r="G35" s="30">
        <v>0.24417017398760929</v>
      </c>
      <c r="H35" s="30">
        <v>9.8314921490622615E-3</v>
      </c>
      <c r="I35" s="30">
        <v>2.2688280912144227</v>
      </c>
      <c r="J35" s="30">
        <v>6.6615184407242775E-2</v>
      </c>
      <c r="K35" s="30">
        <v>4.2728560630636672</v>
      </c>
      <c r="L35" s="30">
        <v>4.9156226114908622E-2</v>
      </c>
      <c r="M35" s="30">
        <v>3.6207344597714228</v>
      </c>
      <c r="N35" s="30">
        <v>0.53098631400835383</v>
      </c>
      <c r="O35" s="30">
        <v>63.068344116210938</v>
      </c>
      <c r="P35" s="30">
        <v>1.4239355168709156</v>
      </c>
      <c r="Q35" s="30">
        <v>65.482315063476562</v>
      </c>
      <c r="R35" s="30">
        <v>2.7096528007156229</v>
      </c>
      <c r="S35" s="30" t="s">
        <v>9</v>
      </c>
      <c r="T35" s="30" t="s">
        <v>9</v>
      </c>
      <c r="U35" s="30" t="s">
        <v>9</v>
      </c>
      <c r="V35" s="53" t="s">
        <v>1013</v>
      </c>
      <c r="W35" s="28"/>
      <c r="X35" s="28"/>
      <c r="Y35" s="29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</row>
    <row r="36" spans="1:40" s="52" customFormat="1" ht="15" customHeight="1" x14ac:dyDescent="0.2">
      <c r="A36" s="28" t="s">
        <v>966</v>
      </c>
      <c r="B36" s="28"/>
      <c r="C36" s="29">
        <v>4035.1017857142856</v>
      </c>
      <c r="D36" s="30">
        <v>351.19553526240895</v>
      </c>
      <c r="E36" s="30">
        <v>3.4395130489796149</v>
      </c>
      <c r="F36" s="30">
        <v>0.5642159781651247</v>
      </c>
      <c r="G36" s="30">
        <v>0.10725450414401587</v>
      </c>
      <c r="H36" s="30">
        <v>1.0013641601241565E-2</v>
      </c>
      <c r="I36" s="30">
        <v>2.1752368041815244</v>
      </c>
      <c r="J36" s="30">
        <v>6.5365771758811989E-2</v>
      </c>
      <c r="K36" s="30">
        <v>3.3383409491045173</v>
      </c>
      <c r="L36" s="30">
        <v>4.7356880335964371E-2</v>
      </c>
      <c r="M36" s="30">
        <v>2.5323635477952604</v>
      </c>
      <c r="N36" s="30">
        <v>0.65159216429496636</v>
      </c>
      <c r="O36" s="30">
        <v>64.231025695800781</v>
      </c>
      <c r="P36" s="30">
        <v>1.3902392710413272</v>
      </c>
      <c r="Q36" s="30">
        <v>64.292213439941406</v>
      </c>
      <c r="R36" s="30">
        <v>2.0797553683732777</v>
      </c>
      <c r="S36" s="30" t="s">
        <v>9</v>
      </c>
      <c r="T36" s="30" t="s">
        <v>9</v>
      </c>
      <c r="U36" s="30" t="s">
        <v>9</v>
      </c>
      <c r="V36" s="53" t="s">
        <v>1013</v>
      </c>
      <c r="W36" s="28"/>
      <c r="X36" s="28"/>
      <c r="Y36" s="29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</row>
    <row r="37" spans="1:40" ht="15" customHeight="1" x14ac:dyDescent="0.2">
      <c r="A37" s="28" t="s">
        <v>967</v>
      </c>
      <c r="B37" s="28"/>
      <c r="C37" s="29">
        <v>5461.6699746621625</v>
      </c>
      <c r="D37" s="30">
        <v>404.14806000221751</v>
      </c>
      <c r="E37" s="30">
        <v>3.910184446016495</v>
      </c>
      <c r="F37" s="30">
        <v>0.66811634364824091</v>
      </c>
      <c r="G37" s="30">
        <v>1.1793342822368105</v>
      </c>
      <c r="H37" s="30">
        <v>9.8963212809505281E-3</v>
      </c>
      <c r="I37" s="30">
        <v>2.2205599671479019</v>
      </c>
      <c r="J37" s="30">
        <v>6.3988914822046217E-2</v>
      </c>
      <c r="K37" s="30">
        <v>3.5956623854557814</v>
      </c>
      <c r="L37" s="30">
        <v>4.6908948128806638E-2</v>
      </c>
      <c r="M37" s="30">
        <v>2.8280561208154391</v>
      </c>
      <c r="N37" s="30">
        <v>0.61756631438199572</v>
      </c>
      <c r="O37" s="30">
        <v>63.482181549072266</v>
      </c>
      <c r="P37" s="30">
        <v>1.4027416989245114</v>
      </c>
      <c r="Q37" s="30">
        <v>62.979106903076172</v>
      </c>
      <c r="R37" s="30">
        <v>2.1957174810091833</v>
      </c>
      <c r="S37" s="30" t="s">
        <v>9</v>
      </c>
      <c r="T37" s="30" t="s">
        <v>9</v>
      </c>
      <c r="U37" s="30" t="s">
        <v>9</v>
      </c>
      <c r="V37" s="53" t="s">
        <v>1013</v>
      </c>
      <c r="W37" s="28"/>
      <c r="X37" s="28"/>
      <c r="Y37" s="29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</row>
    <row r="38" spans="1:40" s="52" customFormat="1" ht="15" customHeight="1" x14ac:dyDescent="0.2">
      <c r="A38" s="28" t="s">
        <v>968</v>
      </c>
      <c r="B38" s="28"/>
      <c r="C38" s="29">
        <v>3386.2382746179951</v>
      </c>
      <c r="D38" s="30">
        <v>273.98675139884938</v>
      </c>
      <c r="E38" s="30">
        <v>2.6777930987544045</v>
      </c>
      <c r="F38" s="30">
        <v>0.58552482655655058</v>
      </c>
      <c r="G38" s="30">
        <v>0.35517022287937472</v>
      </c>
      <c r="H38" s="30">
        <v>9.9949063898744257E-3</v>
      </c>
      <c r="I38" s="30">
        <v>2.2574084824925507</v>
      </c>
      <c r="J38" s="30">
        <v>6.4932311411046661E-2</v>
      </c>
      <c r="K38" s="30">
        <v>4.0331897943254464</v>
      </c>
      <c r="L38" s="30">
        <v>4.7131023109489273E-2</v>
      </c>
      <c r="M38" s="30">
        <v>3.3422637328944611</v>
      </c>
      <c r="N38" s="30">
        <v>0.55970797250073467</v>
      </c>
      <c r="O38" s="30">
        <v>64.111442565917969</v>
      </c>
      <c r="P38" s="30">
        <v>1.440084266373671</v>
      </c>
      <c r="Q38" s="30">
        <v>63.879005432128906</v>
      </c>
      <c r="R38" s="30">
        <v>2.4969935979869002</v>
      </c>
      <c r="S38" s="30" t="s">
        <v>9</v>
      </c>
      <c r="T38" s="30" t="s">
        <v>9</v>
      </c>
      <c r="U38" s="30" t="s">
        <v>9</v>
      </c>
      <c r="V38" s="53" t="s">
        <v>1013</v>
      </c>
      <c r="W38" s="28"/>
      <c r="X38" s="28"/>
      <c r="Y38" s="29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</row>
    <row r="39" spans="1:40" ht="15" customHeight="1" x14ac:dyDescent="0.2">
      <c r="A39" s="28" t="s">
        <v>768</v>
      </c>
      <c r="B39" s="28"/>
      <c r="C39" s="29">
        <v>4964.2758928571466</v>
      </c>
      <c r="D39" s="30">
        <v>276.67547311105272</v>
      </c>
      <c r="E39" s="30">
        <v>2.637175570827996</v>
      </c>
      <c r="F39" s="30">
        <v>0.61112599458010464</v>
      </c>
      <c r="G39" s="30">
        <v>2.7323789055660961</v>
      </c>
      <c r="H39" s="30">
        <v>9.7432883707198135E-3</v>
      </c>
      <c r="I39" s="30">
        <v>2.2991989160341886</v>
      </c>
      <c r="J39" s="30">
        <v>6.3972881511005344E-2</v>
      </c>
      <c r="K39" s="30">
        <v>4.8828360759833549</v>
      </c>
      <c r="L39" s="30">
        <v>4.7633784991290187E-2</v>
      </c>
      <c r="M39" s="30">
        <v>4.3076411746374301</v>
      </c>
      <c r="N39" s="30">
        <v>0.47087366445558027</v>
      </c>
      <c r="O39" s="30">
        <v>62.505260467529297</v>
      </c>
      <c r="P39" s="30">
        <v>1.4301754963767273</v>
      </c>
      <c r="Q39" s="30">
        <v>62.96380615234375</v>
      </c>
      <c r="R39" s="30">
        <v>2.9810372956188109</v>
      </c>
      <c r="S39" s="30" t="s">
        <v>9</v>
      </c>
      <c r="T39" s="30" t="s">
        <v>9</v>
      </c>
      <c r="U39" s="30" t="s">
        <v>9</v>
      </c>
      <c r="V39" s="53" t="s">
        <v>1013</v>
      </c>
      <c r="W39" s="28"/>
      <c r="X39" s="28"/>
      <c r="Y39" s="29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</row>
    <row r="40" spans="1:40" ht="15" customHeight="1" x14ac:dyDescent="0.2">
      <c r="A40" s="28" t="s">
        <v>769</v>
      </c>
      <c r="B40" s="28"/>
      <c r="C40" s="29">
        <v>4564.7408088235297</v>
      </c>
      <c r="D40" s="30">
        <v>332.78034412263679</v>
      </c>
      <c r="E40" s="30">
        <v>3.1807178610616882</v>
      </c>
      <c r="F40" s="30">
        <v>0.72861267926121298</v>
      </c>
      <c r="G40" s="30">
        <v>1.8295387380555008</v>
      </c>
      <c r="H40" s="30">
        <v>9.7511082369494771E-3</v>
      </c>
      <c r="I40" s="30">
        <v>2.4759929012728725</v>
      </c>
      <c r="J40" s="30">
        <v>6.6989386210854318E-2</v>
      </c>
      <c r="K40" s="30">
        <v>4.8002211030948558</v>
      </c>
      <c r="L40" s="30">
        <v>4.9839853494709249E-2</v>
      </c>
      <c r="M40" s="30">
        <v>4.1123693646660113</v>
      </c>
      <c r="N40" s="30">
        <v>0.51580809468891353</v>
      </c>
      <c r="O40" s="30">
        <v>62.555183410644531</v>
      </c>
      <c r="P40" s="30">
        <v>1.5413711973501119</v>
      </c>
      <c r="Q40" s="30">
        <v>65.838478088378906</v>
      </c>
      <c r="R40" s="30">
        <v>3.0601100972404129</v>
      </c>
      <c r="S40" s="30" t="s">
        <v>9</v>
      </c>
      <c r="T40" s="30" t="s">
        <v>9</v>
      </c>
      <c r="U40" s="30" t="s">
        <v>9</v>
      </c>
      <c r="V40" s="53" t="s">
        <v>1013</v>
      </c>
      <c r="W40" s="28"/>
      <c r="X40" s="28"/>
      <c r="Y40" s="29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</row>
    <row r="41" spans="1:40" ht="15" customHeight="1" x14ac:dyDescent="0.2">
      <c r="A41" s="28" t="s">
        <v>770</v>
      </c>
      <c r="B41" s="28"/>
      <c r="C41" s="29">
        <v>5765.1543202764988</v>
      </c>
      <c r="D41" s="30">
        <v>430.44992397385204</v>
      </c>
      <c r="E41" s="30">
        <v>4.1034162492904498</v>
      </c>
      <c r="F41" s="30">
        <v>0.63868507855958978</v>
      </c>
      <c r="G41" s="30">
        <v>1.2789431017047634</v>
      </c>
      <c r="H41" s="30">
        <v>9.7281787132049782E-3</v>
      </c>
      <c r="I41" s="30">
        <v>2.2483314654443243</v>
      </c>
      <c r="J41" s="30">
        <v>6.6406889027095836E-2</v>
      </c>
      <c r="K41" s="30">
        <v>4.7089428811572693</v>
      </c>
      <c r="L41" s="30">
        <v>4.9522929879422639E-2</v>
      </c>
      <c r="M41" s="30">
        <v>4.1375292965119534</v>
      </c>
      <c r="N41" s="30">
        <v>0.47745991450458508</v>
      </c>
      <c r="O41" s="30">
        <v>62.408794403076172</v>
      </c>
      <c r="P41" s="30">
        <v>1.3963863919337163</v>
      </c>
      <c r="Q41" s="30">
        <v>65.284004211425781</v>
      </c>
      <c r="R41" s="30">
        <v>2.977443483042943</v>
      </c>
      <c r="S41" s="30" t="s">
        <v>9</v>
      </c>
      <c r="T41" s="30" t="s">
        <v>9</v>
      </c>
      <c r="U41" s="30" t="s">
        <v>9</v>
      </c>
      <c r="V41" s="53" t="s">
        <v>1013</v>
      </c>
      <c r="W41" s="28"/>
      <c r="X41" s="28"/>
      <c r="Y41" s="29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</row>
    <row r="42" spans="1:40" ht="15" customHeight="1" x14ac:dyDescent="0.2">
      <c r="A42" s="28" t="s">
        <v>771</v>
      </c>
      <c r="B42" s="28"/>
      <c r="C42" s="29">
        <v>2704.490234375</v>
      </c>
      <c r="D42" s="30">
        <v>228.68707102757125</v>
      </c>
      <c r="E42" s="30">
        <v>2.1856996235806783</v>
      </c>
      <c r="F42" s="30">
        <v>0.61476191181735695</v>
      </c>
      <c r="G42" s="30">
        <v>0.2543808523174052</v>
      </c>
      <c r="H42" s="30">
        <v>9.7745255936011483E-3</v>
      </c>
      <c r="I42" s="30">
        <v>2.1595264767514086</v>
      </c>
      <c r="J42" s="30">
        <v>6.3446356552139732E-2</v>
      </c>
      <c r="K42" s="30">
        <v>3.416653531468111</v>
      </c>
      <c r="L42" s="30">
        <v>4.7090763834381079E-2</v>
      </c>
      <c r="M42" s="30">
        <v>2.6476341798487115</v>
      </c>
      <c r="N42" s="30">
        <v>0.63205895969892967</v>
      </c>
      <c r="O42" s="30">
        <v>62.704681396484375</v>
      </c>
      <c r="P42" s="30">
        <v>1.3475597059894586</v>
      </c>
      <c r="Q42" s="30">
        <v>62.461204528808594</v>
      </c>
      <c r="R42" s="30">
        <v>2.0697693509350175</v>
      </c>
      <c r="S42" s="30" t="s">
        <v>9</v>
      </c>
      <c r="T42" s="30" t="s">
        <v>9</v>
      </c>
      <c r="U42" s="30" t="s">
        <v>9</v>
      </c>
      <c r="V42" s="53" t="s">
        <v>1013</v>
      </c>
      <c r="W42" s="28"/>
      <c r="X42" s="28"/>
      <c r="Y42" s="29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</row>
    <row r="43" spans="1:40" s="53" customFormat="1" ht="15" customHeight="1" x14ac:dyDescent="0.2">
      <c r="A43" s="28" t="s">
        <v>772</v>
      </c>
      <c r="B43" s="28"/>
      <c r="C43" s="29">
        <v>8034.2278225806522</v>
      </c>
      <c r="D43" s="30">
        <v>654.8279830042884</v>
      </c>
      <c r="E43" s="30">
        <v>6.4720656791349951</v>
      </c>
      <c r="F43" s="30">
        <v>2.3569971297594234</v>
      </c>
      <c r="G43" s="30">
        <v>0.49759322479253509</v>
      </c>
      <c r="H43" s="30">
        <v>1.0098775496513617E-2</v>
      </c>
      <c r="I43" s="30">
        <v>2.1073575988516029</v>
      </c>
      <c r="J43" s="30">
        <v>6.6971181737892307E-2</v>
      </c>
      <c r="K43" s="30">
        <v>3.7566283052449254</v>
      </c>
      <c r="L43" s="30">
        <v>4.8110955284969011E-2</v>
      </c>
      <c r="M43" s="30">
        <v>3.1098714080054446</v>
      </c>
      <c r="N43" s="30">
        <v>0.56097048406661754</v>
      </c>
      <c r="O43" s="30">
        <v>64.774368286132812</v>
      </c>
      <c r="P43" s="30">
        <v>1.3581924627779987</v>
      </c>
      <c r="Q43" s="30">
        <v>65.821151733398438</v>
      </c>
      <c r="R43" s="30">
        <v>2.3942164479520702</v>
      </c>
      <c r="S43" s="30" t="s">
        <v>9</v>
      </c>
      <c r="T43" s="30" t="s">
        <v>9</v>
      </c>
      <c r="U43" s="30" t="s">
        <v>9</v>
      </c>
      <c r="V43" s="53" t="s">
        <v>1013</v>
      </c>
      <c r="W43" s="28"/>
      <c r="X43" s="28"/>
      <c r="Y43" s="29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</row>
    <row r="44" spans="1:40" s="53" customFormat="1" ht="15" customHeight="1" x14ac:dyDescent="0.2">
      <c r="A44" s="28" t="s">
        <v>773</v>
      </c>
      <c r="B44" s="28"/>
      <c r="C44" s="29">
        <v>4428.9119047619051</v>
      </c>
      <c r="D44" s="30">
        <v>382.9652886727265</v>
      </c>
      <c r="E44" s="30">
        <v>3.7776055398440005</v>
      </c>
      <c r="F44" s="30">
        <v>0.78461121514955179</v>
      </c>
      <c r="G44" s="30">
        <v>0.19619326753171634</v>
      </c>
      <c r="H44" s="30">
        <v>1.008949357153853E-2</v>
      </c>
      <c r="I44" s="30">
        <v>2.2032692950905877</v>
      </c>
      <c r="J44" s="30">
        <v>6.5255479285223406E-2</v>
      </c>
      <c r="K44" s="30">
        <v>3.7254632904577325</v>
      </c>
      <c r="L44" s="30">
        <v>4.6921550140151709E-2</v>
      </c>
      <c r="M44" s="30">
        <v>3.0041107073240791</v>
      </c>
      <c r="N44" s="30">
        <v>0.59140813458931729</v>
      </c>
      <c r="O44" s="30">
        <v>64.715126037597656</v>
      </c>
      <c r="P44" s="30">
        <v>1.4187154613701471</v>
      </c>
      <c r="Q44" s="30">
        <v>64.187088012695312</v>
      </c>
      <c r="R44" s="30">
        <v>2.3172527497309297</v>
      </c>
      <c r="S44" s="30" t="s">
        <v>9</v>
      </c>
      <c r="T44" s="30" t="s">
        <v>9</v>
      </c>
      <c r="U44" s="30" t="s">
        <v>9</v>
      </c>
      <c r="V44" s="53" t="s">
        <v>1013</v>
      </c>
      <c r="W44" s="28"/>
      <c r="X44" s="28"/>
      <c r="Y44" s="29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</row>
    <row r="45" spans="1:40" ht="15" customHeight="1" x14ac:dyDescent="0.2">
      <c r="A45" s="28" t="s">
        <v>774</v>
      </c>
      <c r="B45" s="28"/>
      <c r="C45" s="29">
        <v>4277.1302419354843</v>
      </c>
      <c r="D45" s="30">
        <v>335.73638467624852</v>
      </c>
      <c r="E45" s="30">
        <v>3.1854481496583142</v>
      </c>
      <c r="F45" s="30">
        <v>0.57472761429007013</v>
      </c>
      <c r="G45" s="30">
        <v>0.58935210467946808</v>
      </c>
      <c r="H45" s="30">
        <v>9.6967628458584278E-3</v>
      </c>
      <c r="I45" s="30">
        <v>2.2195555005191538</v>
      </c>
      <c r="J45" s="30">
        <v>6.3953217760282149E-2</v>
      </c>
      <c r="K45" s="30">
        <v>4.188460130074751</v>
      </c>
      <c r="L45" s="30">
        <v>4.7847622385777798E-2</v>
      </c>
      <c r="M45" s="30">
        <v>3.5520095215723972</v>
      </c>
      <c r="N45" s="30">
        <v>0.52992160163633728</v>
      </c>
      <c r="O45" s="30">
        <v>62.208225250244141</v>
      </c>
      <c r="P45" s="30">
        <v>1.3741053323017571</v>
      </c>
      <c r="Q45" s="30">
        <v>62.945041656494141</v>
      </c>
      <c r="R45" s="30">
        <v>2.5563726631364903</v>
      </c>
      <c r="S45" s="30" t="s">
        <v>9</v>
      </c>
      <c r="T45" s="30" t="s">
        <v>9</v>
      </c>
      <c r="U45" s="30" t="s">
        <v>9</v>
      </c>
      <c r="V45" s="53" t="s">
        <v>1013</v>
      </c>
      <c r="W45" s="28"/>
      <c r="X45" s="28"/>
      <c r="Y45" s="29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</row>
    <row r="46" spans="1:40" ht="15" customHeight="1" x14ac:dyDescent="0.2">
      <c r="A46" s="28" t="s">
        <v>775</v>
      </c>
      <c r="B46" s="28"/>
      <c r="C46" s="29">
        <v>4090.6955818965516</v>
      </c>
      <c r="D46" s="30">
        <v>288.55188579103196</v>
      </c>
      <c r="E46" s="30">
        <v>2.7971215601549031</v>
      </c>
      <c r="F46" s="30">
        <v>0.50836960704529877</v>
      </c>
      <c r="G46" s="30">
        <v>1.6629656174602876</v>
      </c>
      <c r="H46" s="30">
        <v>9.9321529176614309E-3</v>
      </c>
      <c r="I46" s="30">
        <v>2.7679504225838585</v>
      </c>
      <c r="J46" s="30">
        <v>6.1603604540955009E-2</v>
      </c>
      <c r="K46" s="30">
        <v>5.0365781357642909</v>
      </c>
      <c r="L46" s="30">
        <v>4.4997404344607424E-2</v>
      </c>
      <c r="M46" s="30">
        <v>4.207798685271996</v>
      </c>
      <c r="N46" s="30">
        <v>0.54956963795099101</v>
      </c>
      <c r="O46" s="30">
        <v>63.710899353027344</v>
      </c>
      <c r="P46" s="30">
        <v>1.7548003449232796</v>
      </c>
      <c r="Q46" s="30" t="s">
        <v>9</v>
      </c>
      <c r="R46" s="30" t="s">
        <v>9</v>
      </c>
      <c r="S46" s="30" t="s">
        <v>9</v>
      </c>
      <c r="T46" s="30" t="s">
        <v>9</v>
      </c>
      <c r="U46" s="30" t="s">
        <v>9</v>
      </c>
      <c r="V46" s="53" t="s">
        <v>1013</v>
      </c>
      <c r="W46" s="28"/>
      <c r="X46" s="28"/>
      <c r="Y46" s="29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</row>
    <row r="47" spans="1:40" s="52" customFormat="1" ht="15" customHeight="1" x14ac:dyDescent="0.2">
      <c r="A47" s="81" t="s">
        <v>776</v>
      </c>
      <c r="B47" s="81"/>
      <c r="C47" s="82">
        <v>6116.4792130144624</v>
      </c>
      <c r="D47" s="83">
        <v>252.90557527435169</v>
      </c>
      <c r="E47" s="83">
        <v>1.9733110500485507</v>
      </c>
      <c r="F47" s="83">
        <v>0.41319785955018579</v>
      </c>
      <c r="G47" s="83">
        <v>7.4770033950841199</v>
      </c>
      <c r="H47" s="83">
        <v>7.9733282500255263E-3</v>
      </c>
      <c r="I47" s="83">
        <v>2.7846417628206135</v>
      </c>
      <c r="J47" s="83">
        <v>5.2735131789135734E-2</v>
      </c>
      <c r="K47" s="83">
        <v>7.5627342421910333</v>
      </c>
      <c r="L47" s="83">
        <v>4.7982749202433853E-2</v>
      </c>
      <c r="M47" s="83">
        <v>7.0314094938898339</v>
      </c>
      <c r="N47" s="83">
        <v>0.36820568773733114</v>
      </c>
      <c r="O47" s="83">
        <v>51.195545196533203</v>
      </c>
      <c r="P47" s="83">
        <v>1.4199666384339167</v>
      </c>
      <c r="Q47" s="83">
        <v>52.182224273681641</v>
      </c>
      <c r="R47" s="83">
        <v>3.846711974440681</v>
      </c>
      <c r="S47" s="83" t="s">
        <v>9</v>
      </c>
      <c r="T47" s="83" t="s">
        <v>9</v>
      </c>
      <c r="U47" s="83" t="s">
        <v>9</v>
      </c>
      <c r="W47" s="28"/>
      <c r="X47" s="28"/>
      <c r="Y47" s="29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</row>
    <row r="48" spans="1:40" s="52" customFormat="1" ht="15" customHeight="1" x14ac:dyDescent="0.2">
      <c r="A48" s="81" t="s">
        <v>777</v>
      </c>
      <c r="B48" s="81"/>
      <c r="C48" s="82">
        <v>3532.5968693284899</v>
      </c>
      <c r="D48" s="83">
        <v>171.15275409938039</v>
      </c>
      <c r="E48" s="83">
        <v>1.1520066750148699</v>
      </c>
      <c r="F48" s="83">
        <v>0.39685499270510521</v>
      </c>
      <c r="G48" s="83">
        <v>9.2979704639042868</v>
      </c>
      <c r="H48" s="83">
        <v>6.8670704562382541E-3</v>
      </c>
      <c r="I48" s="83">
        <v>3.6531662225865928</v>
      </c>
      <c r="J48" s="83">
        <v>4.7142099173460329E-2</v>
      </c>
      <c r="K48" s="83">
        <v>9.7322668528322502</v>
      </c>
      <c r="L48" s="83">
        <v>4.9803762042259614E-2</v>
      </c>
      <c r="M48" s="83">
        <v>9.020609438662655</v>
      </c>
      <c r="N48" s="83">
        <v>0.3753664257082574</v>
      </c>
      <c r="O48" s="83">
        <v>44.116676330566406</v>
      </c>
      <c r="P48" s="83">
        <v>1.6061533384753111</v>
      </c>
      <c r="Q48" s="83">
        <v>46.773258209228516</v>
      </c>
      <c r="R48" s="83">
        <v>4.4488443975507668</v>
      </c>
      <c r="S48" s="83" t="s">
        <v>9</v>
      </c>
      <c r="T48" s="83" t="s">
        <v>9</v>
      </c>
      <c r="U48" s="83" t="s">
        <v>9</v>
      </c>
      <c r="W48" s="28"/>
      <c r="X48" s="28"/>
      <c r="Y48" s="29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</row>
    <row r="49" spans="1:40" ht="15" customHeight="1" x14ac:dyDescent="0.2">
      <c r="A49" s="28" t="s">
        <v>779</v>
      </c>
      <c r="B49" s="28"/>
      <c r="C49" s="29">
        <v>3913.5690476190507</v>
      </c>
      <c r="D49" s="30">
        <v>222.60931210220684</v>
      </c>
      <c r="E49" s="30">
        <v>2.1509291542934323</v>
      </c>
      <c r="F49" s="30">
        <v>0.71411411208989928</v>
      </c>
      <c r="G49" s="30">
        <v>4.4873823325178499</v>
      </c>
      <c r="H49" s="30">
        <v>9.8993792883429917E-3</v>
      </c>
      <c r="I49" s="30">
        <v>2.4513784526311326</v>
      </c>
      <c r="J49" s="30">
        <v>6.1508917374339063E-2</v>
      </c>
      <c r="K49" s="30">
        <v>15.841801710373952</v>
      </c>
      <c r="L49" s="30">
        <v>4.5076984376046653E-2</v>
      </c>
      <c r="M49" s="30">
        <v>15.650987991586438</v>
      </c>
      <c r="N49" s="30">
        <v>0.15474113976731924</v>
      </c>
      <c r="O49" s="30">
        <v>63.501701354980469</v>
      </c>
      <c r="P49" s="30">
        <v>1.5490250067987055</v>
      </c>
      <c r="Q49" s="30" t="s">
        <v>9</v>
      </c>
      <c r="R49" s="30" t="s">
        <v>9</v>
      </c>
      <c r="S49" s="30" t="s">
        <v>9</v>
      </c>
      <c r="T49" s="30" t="s">
        <v>9</v>
      </c>
      <c r="U49" s="30" t="s">
        <v>9</v>
      </c>
      <c r="V49" s="53" t="s">
        <v>1013</v>
      </c>
      <c r="W49" s="28"/>
      <c r="X49" s="28"/>
      <c r="Y49" s="29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</row>
    <row r="50" spans="1:40" ht="15" customHeight="1" x14ac:dyDescent="0.2">
      <c r="A50" s="28" t="s">
        <v>780</v>
      </c>
      <c r="B50" s="28"/>
      <c r="C50" s="29">
        <v>8317.8836693548437</v>
      </c>
      <c r="D50" s="30">
        <v>655.37350633998096</v>
      </c>
      <c r="E50" s="30">
        <v>6.2750425653314323</v>
      </c>
      <c r="F50" s="30">
        <v>0.54950599764178598</v>
      </c>
      <c r="G50" s="30">
        <v>1.3101905641120701</v>
      </c>
      <c r="H50" s="30">
        <v>9.779621870989701E-3</v>
      </c>
      <c r="I50" s="30">
        <v>2.1358612004654089</v>
      </c>
      <c r="J50" s="30">
        <v>6.5409483649299174E-2</v>
      </c>
      <c r="K50" s="30">
        <v>3.9267667550661698</v>
      </c>
      <c r="L50" s="30">
        <v>4.8522525083556679E-2</v>
      </c>
      <c r="M50" s="30">
        <v>3.2950863541096096</v>
      </c>
      <c r="N50" s="30">
        <v>0.54392362309520914</v>
      </c>
      <c r="O50" s="30">
        <v>62.737216949462891</v>
      </c>
      <c r="P50" s="30">
        <v>1.3334805732922743</v>
      </c>
      <c r="Q50" s="30">
        <v>64.333877563476562</v>
      </c>
      <c r="R50" s="30">
        <v>2.447874671958028</v>
      </c>
      <c r="S50" s="30" t="s">
        <v>9</v>
      </c>
      <c r="T50" s="30" t="s">
        <v>9</v>
      </c>
      <c r="U50" s="30" t="s">
        <v>9</v>
      </c>
      <c r="V50" s="53" t="s">
        <v>1013</v>
      </c>
      <c r="W50" s="28"/>
      <c r="X50" s="28"/>
      <c r="Y50" s="29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</row>
    <row r="51" spans="1:40" ht="15" customHeight="1" x14ac:dyDescent="0.2">
      <c r="A51" s="28" t="s">
        <v>781</v>
      </c>
      <c r="B51" s="28"/>
      <c r="C51" s="29">
        <v>4257.4083333333347</v>
      </c>
      <c r="D51" s="30">
        <v>306.9205953774167</v>
      </c>
      <c r="E51" s="30">
        <v>2.9482894721358823</v>
      </c>
      <c r="F51" s="30">
        <v>0.62168396720161201</v>
      </c>
      <c r="G51" s="30">
        <v>2.3784674402672463</v>
      </c>
      <c r="H51" s="30">
        <v>9.8264302316389794E-3</v>
      </c>
      <c r="I51" s="30">
        <v>2.1864449679919176</v>
      </c>
      <c r="J51" s="30">
        <v>6.3415514803704887E-2</v>
      </c>
      <c r="K51" s="30">
        <v>4.3082816446110348</v>
      </c>
      <c r="L51" s="30">
        <v>4.6819253291870658E-2</v>
      </c>
      <c r="M51" s="30">
        <v>3.7122431401021121</v>
      </c>
      <c r="N51" s="30">
        <v>0.5074981508525116</v>
      </c>
      <c r="O51" s="30">
        <v>63.036033630371094</v>
      </c>
      <c r="P51" s="30">
        <v>1.3715315361049727</v>
      </c>
      <c r="Q51" s="30">
        <v>62.431751251220703</v>
      </c>
      <c r="R51" s="30">
        <v>2.608714352331496</v>
      </c>
      <c r="S51" s="30" t="s">
        <v>9</v>
      </c>
      <c r="T51" s="30" t="s">
        <v>9</v>
      </c>
      <c r="U51" s="30" t="s">
        <v>9</v>
      </c>
      <c r="V51" s="53" t="s">
        <v>1013</v>
      </c>
      <c r="W51" s="28"/>
      <c r="X51" s="28"/>
      <c r="Y51" s="29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</row>
    <row r="52" spans="1:40" ht="15" customHeight="1" x14ac:dyDescent="0.2">
      <c r="A52" s="28" t="s">
        <v>782</v>
      </c>
      <c r="B52" s="28"/>
      <c r="C52" s="29">
        <v>3631.6061827956978</v>
      </c>
      <c r="D52" s="30">
        <v>194.87407325986621</v>
      </c>
      <c r="E52" s="30">
        <v>1.8678985234450485</v>
      </c>
      <c r="F52" s="30">
        <v>0.39691373222728016</v>
      </c>
      <c r="G52" s="30">
        <v>3.8243789247825748</v>
      </c>
      <c r="H52" s="30">
        <v>9.7821329236135526E-3</v>
      </c>
      <c r="I52" s="30">
        <v>2.3400782859607094</v>
      </c>
      <c r="J52" s="30">
        <v>6.6685119797743289E-2</v>
      </c>
      <c r="K52" s="30">
        <v>6.1639239575156015</v>
      </c>
      <c r="L52" s="30">
        <v>4.9456127957676753E-2</v>
      </c>
      <c r="M52" s="30">
        <v>5.7024549248205361</v>
      </c>
      <c r="N52" s="30">
        <v>0.37964100499771397</v>
      </c>
      <c r="O52" s="30">
        <v>62.753246307373047</v>
      </c>
      <c r="P52" s="30">
        <v>1.4613507610795811</v>
      </c>
      <c r="Q52" s="30">
        <v>65.548881530761719</v>
      </c>
      <c r="R52" s="30">
        <v>3.9127300163603604</v>
      </c>
      <c r="S52" s="30" t="s">
        <v>9</v>
      </c>
      <c r="T52" s="30" t="s">
        <v>9</v>
      </c>
      <c r="U52" s="30" t="s">
        <v>9</v>
      </c>
      <c r="V52" s="53" t="s">
        <v>1013</v>
      </c>
      <c r="W52" s="28"/>
      <c r="X52" s="28"/>
      <c r="Y52" s="29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</row>
    <row r="53" spans="1:40" x14ac:dyDescent="0.2">
      <c r="A53" s="28" t="s">
        <v>784</v>
      </c>
      <c r="B53" s="28"/>
      <c r="C53" s="29">
        <v>7612.5657738095297</v>
      </c>
      <c r="D53" s="30">
        <v>287.79760865395434</v>
      </c>
      <c r="E53" s="30">
        <v>2.7403214721571589</v>
      </c>
      <c r="F53" s="30">
        <v>0.55131932364253322</v>
      </c>
      <c r="G53" s="30">
        <v>8.1263838446200012</v>
      </c>
      <c r="H53" s="30">
        <v>9.7311111558662042E-3</v>
      </c>
      <c r="I53" s="30">
        <v>2.2687929458537983</v>
      </c>
      <c r="J53" s="30">
        <v>6.4202496300726219E-2</v>
      </c>
      <c r="K53" s="30">
        <v>5.6087582286809976</v>
      </c>
      <c r="L53" s="30">
        <v>4.7864576054718361E-2</v>
      </c>
      <c r="M53" s="30">
        <v>5.1294002999025965</v>
      </c>
      <c r="N53" s="30">
        <v>0.40450895783884533</v>
      </c>
      <c r="O53" s="30">
        <v>62.427516937255859</v>
      </c>
      <c r="P53" s="30">
        <v>1.4095152027474831</v>
      </c>
      <c r="Q53" s="30">
        <v>63.182910919189453</v>
      </c>
      <c r="R53" s="30">
        <v>3.4357714903280656</v>
      </c>
      <c r="S53" s="30" t="s">
        <v>9</v>
      </c>
      <c r="T53" s="30" t="s">
        <v>9</v>
      </c>
      <c r="U53" s="30" t="s">
        <v>9</v>
      </c>
      <c r="V53" s="53" t="s">
        <v>1013</v>
      </c>
      <c r="W53" s="28"/>
      <c r="X53" s="28"/>
      <c r="Y53" s="29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</row>
    <row r="54" spans="1:40" x14ac:dyDescent="0.2">
      <c r="A54" s="28" t="s">
        <v>785</v>
      </c>
      <c r="B54" s="28"/>
      <c r="C54" s="29">
        <v>3278.6350261551866</v>
      </c>
      <c r="D54" s="30">
        <v>272.7622624361432</v>
      </c>
      <c r="E54" s="30">
        <v>2.6855652615070231</v>
      </c>
      <c r="F54" s="30">
        <v>0.54904890005118412</v>
      </c>
      <c r="G54" s="30">
        <v>0.20005644364901548</v>
      </c>
      <c r="H54" s="30">
        <v>1.0067283830661633E-2</v>
      </c>
      <c r="I54" s="30">
        <v>2.2926122021679505</v>
      </c>
      <c r="J54" s="30">
        <v>6.5655482319161282E-2</v>
      </c>
      <c r="K54" s="30">
        <v>3.8792068459595139</v>
      </c>
      <c r="L54" s="30">
        <v>4.7313319440704618E-2</v>
      </c>
      <c r="M54" s="30">
        <v>3.129245123701526</v>
      </c>
      <c r="N54" s="30">
        <v>0.59100024649520266</v>
      </c>
      <c r="O54" s="30">
        <v>64.573387145996094</v>
      </c>
      <c r="P54" s="30">
        <v>1.4730273602197346</v>
      </c>
      <c r="Q54" s="30">
        <v>64.56829833984375</v>
      </c>
      <c r="R54" s="30">
        <v>2.4267610782057951</v>
      </c>
      <c r="S54" s="30" t="s">
        <v>9</v>
      </c>
      <c r="T54" s="30" t="s">
        <v>9</v>
      </c>
      <c r="U54" s="30" t="s">
        <v>9</v>
      </c>
      <c r="V54" s="53" t="s">
        <v>1013</v>
      </c>
      <c r="W54" s="28"/>
      <c r="X54" s="28"/>
      <c r="Y54" s="29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</row>
    <row r="55" spans="1:40" x14ac:dyDescent="0.2">
      <c r="A55" s="28" t="s">
        <v>786</v>
      </c>
      <c r="B55" s="28"/>
      <c r="C55" s="29">
        <v>5468.9980533926555</v>
      </c>
      <c r="D55" s="30">
        <v>432.49434093704065</v>
      </c>
      <c r="E55" s="30">
        <v>4.2740127301984732</v>
      </c>
      <c r="F55" s="30">
        <v>0.68101287892089823</v>
      </c>
      <c r="G55" s="30">
        <v>1.2356836408127285</v>
      </c>
      <c r="H55" s="30">
        <v>1.0093358699340627E-2</v>
      </c>
      <c r="I55" s="30">
        <v>2.2777642413225943</v>
      </c>
      <c r="J55" s="30">
        <v>6.7558159537204551E-2</v>
      </c>
      <c r="K55" s="30">
        <v>4.5105574404886708</v>
      </c>
      <c r="L55" s="30">
        <v>4.8558676109119951E-2</v>
      </c>
      <c r="M55" s="30">
        <v>3.8931887296790291</v>
      </c>
      <c r="N55" s="30">
        <v>0.50498508695985544</v>
      </c>
      <c r="O55" s="30">
        <v>64.739791870117188</v>
      </c>
      <c r="P55" s="30">
        <v>1.4672400331146496</v>
      </c>
      <c r="Q55" s="30">
        <v>66.379600524902344</v>
      </c>
      <c r="R55" s="30">
        <v>2.8983204022901652</v>
      </c>
      <c r="S55" s="30" t="s">
        <v>9</v>
      </c>
      <c r="T55" s="30" t="s">
        <v>9</v>
      </c>
      <c r="U55" s="30" t="s">
        <v>9</v>
      </c>
      <c r="V55" s="53" t="s">
        <v>1013</v>
      </c>
      <c r="W55" s="28"/>
      <c r="X55" s="28"/>
      <c r="Y55" s="29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</row>
    <row r="56" spans="1:40" s="52" customFormat="1" x14ac:dyDescent="0.2">
      <c r="A56" s="28" t="s">
        <v>787</v>
      </c>
      <c r="B56" s="28"/>
      <c r="C56" s="29">
        <v>3733.1884508113612</v>
      </c>
      <c r="D56" s="30">
        <v>255.97906066875402</v>
      </c>
      <c r="E56" s="30">
        <v>1.9599987351273029</v>
      </c>
      <c r="F56" s="30">
        <v>0.52125927927915039</v>
      </c>
      <c r="G56" s="30">
        <v>3.37411301553876</v>
      </c>
      <c r="H56" s="30">
        <v>7.8284763380437831E-3</v>
      </c>
      <c r="I56" s="30">
        <v>2.774544518408844</v>
      </c>
      <c r="J56" s="30">
        <v>5.1152527926180948E-2</v>
      </c>
      <c r="K56" s="30">
        <v>6.3166039669944913</v>
      </c>
      <c r="L56" s="30">
        <v>4.7403956777515084E-2</v>
      </c>
      <c r="M56" s="30">
        <v>5.6746267182271986</v>
      </c>
      <c r="N56" s="30">
        <v>0.43924623625390946</v>
      </c>
      <c r="O56" s="30">
        <v>50.269088745117188</v>
      </c>
      <c r="P56" s="30">
        <v>1.3893143486678052</v>
      </c>
      <c r="Q56" s="30">
        <v>50.654624938964844</v>
      </c>
      <c r="R56" s="30">
        <v>3.1211520160410231</v>
      </c>
      <c r="S56" s="30" t="s">
        <v>9</v>
      </c>
      <c r="T56" s="30" t="s">
        <v>9</v>
      </c>
      <c r="U56" s="30" t="s">
        <v>9</v>
      </c>
      <c r="W56" s="28"/>
      <c r="X56" s="28"/>
      <c r="Y56" s="29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</row>
    <row r="57" spans="1:40" x14ac:dyDescent="0.2">
      <c r="A57" s="28" t="s">
        <v>788</v>
      </c>
      <c r="B57" s="28"/>
      <c r="C57" s="29">
        <v>3562.2195833333321</v>
      </c>
      <c r="D57" s="30">
        <v>273.17856317011945</v>
      </c>
      <c r="E57" s="30">
        <v>2.6279314084651442</v>
      </c>
      <c r="F57" s="30">
        <v>0.49451929869677097</v>
      </c>
      <c r="G57" s="30">
        <v>1.832269247714357</v>
      </c>
      <c r="H57" s="30">
        <v>9.8237044400738202E-3</v>
      </c>
      <c r="I57" s="30">
        <v>2.2124307870089552</v>
      </c>
      <c r="J57" s="30">
        <v>6.6007660211345243E-2</v>
      </c>
      <c r="K57" s="30">
        <v>5.4084877828167297</v>
      </c>
      <c r="L57" s="30">
        <v>4.8746539017335423E-2</v>
      </c>
      <c r="M57" s="30">
        <v>4.9352700138465329</v>
      </c>
      <c r="N57" s="30">
        <v>0.40906642962900908</v>
      </c>
      <c r="O57" s="30">
        <v>63.018630981445312</v>
      </c>
      <c r="P57" s="30">
        <v>1.3874509075530204</v>
      </c>
      <c r="Q57" s="30">
        <v>64.903800964355469</v>
      </c>
      <c r="R57" s="30">
        <v>3.4004764913752665</v>
      </c>
      <c r="S57" s="30" t="s">
        <v>9</v>
      </c>
      <c r="T57" s="30" t="s">
        <v>9</v>
      </c>
      <c r="U57" s="30" t="s">
        <v>9</v>
      </c>
      <c r="V57" s="53" t="s">
        <v>1013</v>
      </c>
      <c r="W57" s="28"/>
      <c r="X57" s="28"/>
      <c r="Y57" s="29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</row>
    <row r="58" spans="1:40" s="52" customFormat="1" x14ac:dyDescent="0.2">
      <c r="A58" s="28" t="s">
        <v>789</v>
      </c>
      <c r="B58" s="28"/>
      <c r="C58" s="29">
        <v>4873.6995967741932</v>
      </c>
      <c r="D58" s="30">
        <v>249.82507739082624</v>
      </c>
      <c r="E58" s="30">
        <v>2.090417449389768</v>
      </c>
      <c r="F58" s="30">
        <v>0.48622747094418928</v>
      </c>
      <c r="G58" s="30">
        <v>8.5374407002666839</v>
      </c>
      <c r="H58" s="30">
        <v>8.5688059975720394E-3</v>
      </c>
      <c r="I58" s="30">
        <v>2.727114702844625</v>
      </c>
      <c r="J58" s="30">
        <v>5.3857973656533414E-2</v>
      </c>
      <c r="K58" s="30">
        <v>8.2597238883655493</v>
      </c>
      <c r="L58" s="30">
        <v>4.559890721364511E-2</v>
      </c>
      <c r="M58" s="30">
        <v>7.7965302609279457</v>
      </c>
      <c r="N58" s="30">
        <v>0.33017020177708045</v>
      </c>
      <c r="O58" s="30">
        <v>55.002750396728516</v>
      </c>
      <c r="P58" s="30">
        <v>1.493607166843685</v>
      </c>
      <c r="Q58" s="30" t="s">
        <v>9</v>
      </c>
      <c r="R58" s="30" t="s">
        <v>9</v>
      </c>
      <c r="S58" s="30" t="s">
        <v>9</v>
      </c>
      <c r="T58" s="30" t="s">
        <v>9</v>
      </c>
      <c r="U58" s="30" t="s">
        <v>9</v>
      </c>
      <c r="W58" s="28"/>
      <c r="X58" s="28"/>
      <c r="Y58" s="29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</row>
    <row r="59" spans="1:40" x14ac:dyDescent="0.2">
      <c r="A59" s="28" t="s">
        <v>790</v>
      </c>
      <c r="B59" s="28"/>
      <c r="C59" s="29">
        <v>4017.967300907258</v>
      </c>
      <c r="D59" s="30">
        <v>344.80745029336748</v>
      </c>
      <c r="E59" s="30">
        <v>3.3234849336021588</v>
      </c>
      <c r="F59" s="30">
        <v>0.85006284302995405</v>
      </c>
      <c r="G59" s="30">
        <v>0.13595410315625212</v>
      </c>
      <c r="H59" s="30">
        <v>9.8557102545710658E-3</v>
      </c>
      <c r="I59" s="30">
        <v>2.3359299251055625</v>
      </c>
      <c r="J59" s="30">
        <v>6.4240598348632896E-2</v>
      </c>
      <c r="K59" s="30">
        <v>3.830995023589193</v>
      </c>
      <c r="L59" s="30">
        <v>4.7287503413237432E-2</v>
      </c>
      <c r="M59" s="30">
        <v>3.0364377575971293</v>
      </c>
      <c r="N59" s="30">
        <v>0.6097449646168086</v>
      </c>
      <c r="O59" s="30">
        <v>63.222942352294922</v>
      </c>
      <c r="P59" s="30">
        <v>1.4696252923649809</v>
      </c>
      <c r="Q59" s="30">
        <v>63.219261169433594</v>
      </c>
      <c r="R59" s="30">
        <v>2.3480711564881558</v>
      </c>
      <c r="S59" s="30" t="s">
        <v>9</v>
      </c>
      <c r="T59" s="30" t="s">
        <v>9</v>
      </c>
      <c r="U59" s="30" t="s">
        <v>9</v>
      </c>
      <c r="V59" s="53" t="s">
        <v>1013</v>
      </c>
      <c r="W59" s="28"/>
      <c r="X59" s="28"/>
      <c r="Y59" s="29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</row>
    <row r="60" spans="1:40" x14ac:dyDescent="0.2">
      <c r="A60" s="31"/>
      <c r="B60" s="34"/>
      <c r="C60" s="29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</row>
    <row r="61" spans="1:40" x14ac:dyDescent="0.2">
      <c r="A61" s="31" t="s">
        <v>969</v>
      </c>
      <c r="B61" s="34"/>
      <c r="C61" s="29">
        <v>42011.25018744891</v>
      </c>
      <c r="D61" s="30">
        <v>290.00023068510023</v>
      </c>
      <c r="E61" s="30">
        <v>30.10325781509793</v>
      </c>
      <c r="F61" s="30">
        <v>1.9954184727255179E-2</v>
      </c>
      <c r="G61" s="30">
        <v>2.0215847675679213E-2</v>
      </c>
      <c r="H61" s="30">
        <v>9.8100000000000007E-2</v>
      </c>
      <c r="I61" s="30">
        <v>0.65936642726997496</v>
      </c>
      <c r="J61" s="30">
        <v>0.81267500000000015</v>
      </c>
      <c r="K61" s="30">
        <v>0.52068962622048587</v>
      </c>
      <c r="L61" s="30">
        <v>6.0100000000000001E-2</v>
      </c>
      <c r="M61" s="30">
        <v>0.4471775998594672</v>
      </c>
      <c r="N61" s="30">
        <v>0.61251449969534988</v>
      </c>
      <c r="O61" s="30">
        <v>603.26430498632499</v>
      </c>
      <c r="P61" s="30">
        <v>3.7842966502402176</v>
      </c>
      <c r="Q61" s="30">
        <v>603.95306435323926</v>
      </c>
      <c r="R61" s="30">
        <v>2.3396621205553192</v>
      </c>
      <c r="S61" s="30">
        <v>606.54291305751838</v>
      </c>
      <c r="T61" s="30">
        <v>9.6537424808401617</v>
      </c>
      <c r="U61" s="30">
        <v>99.466308254773764</v>
      </c>
    </row>
    <row r="62" spans="1:40" x14ac:dyDescent="0.2">
      <c r="A62" s="31" t="s">
        <v>970</v>
      </c>
      <c r="B62" s="34"/>
      <c r="C62" s="29">
        <v>49012.027694537202</v>
      </c>
      <c r="D62" s="30">
        <v>693.8370273285982</v>
      </c>
      <c r="E62" s="30">
        <v>34.92085129477676</v>
      </c>
      <c r="F62" s="30">
        <v>8.2143907305739158E-2</v>
      </c>
      <c r="G62" s="30">
        <v>5.7461763571482727E-4</v>
      </c>
      <c r="H62" s="30">
        <v>5.3592500000000001E-2</v>
      </c>
      <c r="I62" s="30">
        <v>0.51654105075635015</v>
      </c>
      <c r="J62" s="30">
        <v>0.39524999999999999</v>
      </c>
      <c r="K62" s="30">
        <v>1.6341814306848959</v>
      </c>
      <c r="L62" s="30">
        <v>5.3502500000000008E-2</v>
      </c>
      <c r="M62" s="30">
        <v>1.4356205342340145</v>
      </c>
      <c r="N62" s="30">
        <v>0.9436226573273957</v>
      </c>
      <c r="O62" s="30">
        <v>336.54010127889575</v>
      </c>
      <c r="P62" s="30">
        <v>1.71099744789672</v>
      </c>
      <c r="Q62" s="30">
        <v>338.19696043666431</v>
      </c>
      <c r="R62" s="30">
        <v>4.7224135608394153</v>
      </c>
      <c r="S62" s="30">
        <v>349.55076611892014</v>
      </c>
      <c r="T62" s="30">
        <v>32.407346331466044</v>
      </c>
      <c r="U62" s="30">
        <v>96.432486661812476</v>
      </c>
    </row>
    <row r="63" spans="1:40" x14ac:dyDescent="0.2">
      <c r="A63" s="31" t="s">
        <v>971</v>
      </c>
      <c r="B63" s="34"/>
      <c r="C63" s="29">
        <v>39599.449927298177</v>
      </c>
      <c r="D63" s="30">
        <v>295.5182705374022</v>
      </c>
      <c r="E63" s="30">
        <v>26.486650758689308</v>
      </c>
      <c r="F63" s="30">
        <v>0.2164719084218697</v>
      </c>
      <c r="G63" s="30">
        <v>2.4981640706081589</v>
      </c>
      <c r="H63" s="30">
        <v>9.0592500000000006E-2</v>
      </c>
      <c r="I63" s="30">
        <v>1.5366710403510244</v>
      </c>
      <c r="J63" s="30">
        <v>0.7365250000000001</v>
      </c>
      <c r="K63" s="30">
        <v>1.7247410767922351</v>
      </c>
      <c r="L63" s="30">
        <v>5.89825E-2</v>
      </c>
      <c r="M63" s="30">
        <v>0.30501824029192681</v>
      </c>
      <c r="N63" s="30">
        <v>0.9462270478739625</v>
      </c>
      <c r="O63" s="30">
        <v>559.03999797892698</v>
      </c>
      <c r="P63" s="30">
        <v>8.2183459761426594</v>
      </c>
      <c r="Q63" s="30">
        <v>560.37439543981009</v>
      </c>
      <c r="R63" s="30">
        <v>7.4531875750805758</v>
      </c>
      <c r="S63" s="30">
        <v>565.80530363929699</v>
      </c>
      <c r="T63" s="30">
        <v>6.7030603226330996</v>
      </c>
      <c r="U63" s="30">
        <v>98.805046636983477</v>
      </c>
    </row>
    <row r="64" spans="1:40" x14ac:dyDescent="0.2">
      <c r="A64" s="31"/>
      <c r="B64" s="34"/>
      <c r="C64" s="29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</row>
    <row r="65" spans="1:28" x14ac:dyDescent="0.2">
      <c r="A65" s="31"/>
      <c r="B65" s="34"/>
      <c r="C65" s="29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</row>
    <row r="66" spans="1:28" x14ac:dyDescent="0.2">
      <c r="A66" s="31"/>
      <c r="B66" s="34"/>
      <c r="C66" s="29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</row>
    <row r="67" spans="1:28" x14ac:dyDescent="0.2">
      <c r="A67" s="31"/>
      <c r="B67" s="34"/>
      <c r="C67" s="29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</row>
    <row r="68" spans="1:28" x14ac:dyDescent="0.2">
      <c r="A68" s="31"/>
      <c r="B68" s="34"/>
      <c r="C68" s="29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</row>
    <row r="69" spans="1:28" x14ac:dyDescent="0.2">
      <c r="A69" s="31"/>
      <c r="B69" s="34"/>
      <c r="C69" s="29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</row>
    <row r="70" spans="1:28" x14ac:dyDescent="0.2">
      <c r="A70" s="31"/>
      <c r="B70" s="34"/>
      <c r="C70" s="29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</row>
    <row r="71" spans="1:28" x14ac:dyDescent="0.2">
      <c r="A71" s="31"/>
      <c r="B71" s="34"/>
      <c r="C71" s="29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</row>
    <row r="72" spans="1:28" x14ac:dyDescent="0.2">
      <c r="A72" s="31"/>
      <c r="B72" s="34"/>
      <c r="C72" s="29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</row>
    <row r="73" spans="1:28" x14ac:dyDescent="0.2">
      <c r="A73" s="31"/>
      <c r="B73" s="34"/>
      <c r="C73" s="29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</row>
    <row r="74" spans="1:28" x14ac:dyDescent="0.2">
      <c r="A74" s="31"/>
      <c r="B74" s="34"/>
      <c r="C74" s="29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</row>
    <row r="75" spans="1:28" x14ac:dyDescent="0.2">
      <c r="A75" s="31"/>
      <c r="B75" s="34"/>
      <c r="C75" s="29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</row>
    <row r="76" spans="1:28" x14ac:dyDescent="0.2">
      <c r="A76" s="31"/>
      <c r="B76" s="34"/>
      <c r="C76" s="29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</row>
    <row r="77" spans="1:28" x14ac:dyDescent="0.2">
      <c r="A77" s="31"/>
      <c r="B77" s="34"/>
      <c r="C77" s="29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</row>
    <row r="78" spans="1:28" x14ac:dyDescent="0.2">
      <c r="A78" s="31"/>
      <c r="B78" s="34"/>
      <c r="C78" s="29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</row>
    <row r="79" spans="1:28" x14ac:dyDescent="0.2">
      <c r="A79" s="35" t="s">
        <v>929</v>
      </c>
      <c r="B79" s="34"/>
      <c r="C79" s="29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Y79" s="21"/>
      <c r="Z79" s="21"/>
      <c r="AA79" s="21"/>
    </row>
    <row r="80" spans="1:28" x14ac:dyDescent="0.2">
      <c r="A80" s="33" t="s">
        <v>853</v>
      </c>
      <c r="B80" s="34" t="s">
        <v>854</v>
      </c>
      <c r="C80" s="29">
        <v>43347.727865796856</v>
      </c>
      <c r="D80" s="30">
        <v>290.64341588453948</v>
      </c>
      <c r="E80" s="30">
        <v>30.048466664862755</v>
      </c>
      <c r="F80" s="30">
        <v>1.9934619054536275E-2</v>
      </c>
      <c r="G80" s="30">
        <v>1.7428541794961148E-2</v>
      </c>
      <c r="H80" s="30">
        <v>9.7710000000000005E-2</v>
      </c>
      <c r="I80" s="30">
        <v>0.45572280042760499</v>
      </c>
      <c r="J80" s="30">
        <v>0.80910000000000004</v>
      </c>
      <c r="K80" s="30">
        <v>0.81099617962574733</v>
      </c>
      <c r="L80" s="30">
        <v>6.0080000000000001E-2</v>
      </c>
      <c r="M80" s="30">
        <v>0.67084389580436576</v>
      </c>
      <c r="N80" s="30">
        <v>0.56192965130601313</v>
      </c>
      <c r="O80" s="30">
        <v>600.97626231157471</v>
      </c>
      <c r="P80" s="30">
        <v>2.6149986654423487</v>
      </c>
      <c r="Q80" s="30">
        <v>601.97536634771382</v>
      </c>
      <c r="R80" s="30">
        <v>3.683004743551594</v>
      </c>
      <c r="S80" s="30">
        <v>605.73971314999176</v>
      </c>
      <c r="T80" s="30">
        <v>14.510377409367967</v>
      </c>
      <c r="U80" s="30">
        <v>99.213614241396527</v>
      </c>
      <c r="Z80" s="21"/>
      <c r="AA80" s="21"/>
      <c r="AB80" s="21"/>
    </row>
    <row r="81" spans="1:28" x14ac:dyDescent="0.2">
      <c r="A81" s="33" t="s">
        <v>856</v>
      </c>
      <c r="B81" s="34" t="s">
        <v>854</v>
      </c>
      <c r="C81" s="29">
        <v>43473.755013077585</v>
      </c>
      <c r="D81" s="30">
        <v>289.23112180730374</v>
      </c>
      <c r="E81" s="30">
        <v>30.149087788181756</v>
      </c>
      <c r="F81" s="30">
        <v>1.9971176106644506E-2</v>
      </c>
      <c r="G81" s="30">
        <v>2.7588750839001006E-2</v>
      </c>
      <c r="H81" s="30">
        <v>9.851E-2</v>
      </c>
      <c r="I81" s="30">
        <v>0.4672249898504845</v>
      </c>
      <c r="J81" s="30">
        <v>0.81480000000000008</v>
      </c>
      <c r="K81" s="30">
        <v>0.88464935927644406</v>
      </c>
      <c r="L81" s="30">
        <v>6.0010000000000001E-2</v>
      </c>
      <c r="M81" s="30">
        <v>0.75120256770556748</v>
      </c>
      <c r="N81" s="30">
        <v>0.52814709574042817</v>
      </c>
      <c r="O81" s="30">
        <v>605.64554014436044</v>
      </c>
      <c r="P81" s="30">
        <v>2.7008667045374333</v>
      </c>
      <c r="Q81" s="30">
        <v>605.11679073857624</v>
      </c>
      <c r="R81" s="30">
        <v>4.0328258716484475</v>
      </c>
      <c r="S81" s="30">
        <v>603.13696071099935</v>
      </c>
      <c r="T81" s="30">
        <v>16.255621683387645</v>
      </c>
      <c r="U81" s="30">
        <v>100.41592202049827</v>
      </c>
      <c r="W81" s="21"/>
      <c r="X81" s="21"/>
      <c r="Y81" s="21"/>
      <c r="Z81" s="21"/>
      <c r="AA81" s="21"/>
      <c r="AB81" s="21"/>
    </row>
    <row r="82" spans="1:28" x14ac:dyDescent="0.2">
      <c r="A82" s="33" t="s">
        <v>972</v>
      </c>
      <c r="B82" s="34" t="s">
        <v>854</v>
      </c>
      <c r="C82" s="29">
        <v>42210.662500000013</v>
      </c>
      <c r="D82" s="30">
        <v>292.04077692327007</v>
      </c>
      <c r="E82" s="30">
        <v>30.252120055715537</v>
      </c>
      <c r="F82" s="30">
        <v>1.9815037489972279E-2</v>
      </c>
      <c r="G82" s="30">
        <v>1.6919575264848809E-2</v>
      </c>
      <c r="H82" s="30">
        <v>9.7880000000000009E-2</v>
      </c>
      <c r="I82" s="30">
        <v>0.42954625919268546</v>
      </c>
      <c r="J82" s="30">
        <v>0.81340000000000001</v>
      </c>
      <c r="K82" s="30">
        <v>0.66802355555983428</v>
      </c>
      <c r="L82" s="30">
        <v>6.0290000000000003E-2</v>
      </c>
      <c r="M82" s="30">
        <v>0.51161067424006434</v>
      </c>
      <c r="N82" s="30">
        <v>0.64301064777978689</v>
      </c>
      <c r="O82" s="30">
        <v>601.99896210761278</v>
      </c>
      <c r="P82" s="30">
        <v>2.4687957752302059</v>
      </c>
      <c r="Q82" s="30">
        <v>604.36830132375383</v>
      </c>
      <c r="R82" s="30">
        <v>3.0425437227401679</v>
      </c>
      <c r="S82" s="30">
        <v>613.26382175407639</v>
      </c>
      <c r="T82" s="30">
        <v>11.052233964174142</v>
      </c>
      <c r="U82" s="30">
        <v>98.163129921109075</v>
      </c>
      <c r="W82" s="21"/>
      <c r="X82" s="21"/>
      <c r="Y82" s="21"/>
      <c r="Z82" s="21"/>
      <c r="AA82" s="21"/>
      <c r="AB82" s="21"/>
    </row>
    <row r="83" spans="1:28" x14ac:dyDescent="0.2">
      <c r="A83" s="33" t="s">
        <v>973</v>
      </c>
      <c r="B83" s="34" t="s">
        <v>854</v>
      </c>
      <c r="C83" s="29">
        <v>42361.670438218374</v>
      </c>
      <c r="D83" s="30">
        <v>291.20260176515751</v>
      </c>
      <c r="E83" s="30">
        <v>30.288814479840191</v>
      </c>
      <c r="F83" s="30">
        <v>1.9888216242037474E-2</v>
      </c>
      <c r="G83" s="30">
        <v>1.7676574721892987E-2</v>
      </c>
      <c r="H83" s="30">
        <v>9.8310000000000008E-2</v>
      </c>
      <c r="I83" s="30">
        <v>0.5149000521601943</v>
      </c>
      <c r="J83" s="30">
        <v>0.81470000000000009</v>
      </c>
      <c r="K83" s="30">
        <v>0.74331731616832641</v>
      </c>
      <c r="L83" s="30">
        <v>6.012E-2</v>
      </c>
      <c r="M83" s="30">
        <v>0.53609567131353797</v>
      </c>
      <c r="N83" s="30">
        <v>0.69270557938084365</v>
      </c>
      <c r="O83" s="30">
        <v>604.49494285502999</v>
      </c>
      <c r="P83" s="30">
        <v>2.9710661656427506</v>
      </c>
      <c r="Q83" s="30">
        <v>605.07916687736258</v>
      </c>
      <c r="R83" s="30">
        <v>3.3883853976401754</v>
      </c>
      <c r="S83" s="30">
        <v>607.26801338630321</v>
      </c>
      <c r="T83" s="30">
        <v>11.59279145096558</v>
      </c>
      <c r="U83" s="30">
        <v>99.543353104371533</v>
      </c>
      <c r="W83" s="21"/>
      <c r="X83" s="21"/>
      <c r="Y83" s="21"/>
      <c r="Z83" s="21"/>
      <c r="AA83" s="21"/>
      <c r="AB83" s="21"/>
    </row>
    <row r="84" spans="1:28" x14ac:dyDescent="0.2">
      <c r="A84" s="33" t="s">
        <v>974</v>
      </c>
      <c r="B84" s="34" t="s">
        <v>854</v>
      </c>
      <c r="C84" s="29">
        <v>41051.583352749331</v>
      </c>
      <c r="D84" s="30">
        <v>286.24914528628273</v>
      </c>
      <c r="E84" s="30">
        <v>29.621658371663745</v>
      </c>
      <c r="F84" s="30">
        <v>1.997709267132201E-2</v>
      </c>
      <c r="G84" s="30">
        <v>1.4702621453976264E-2</v>
      </c>
      <c r="H84" s="30">
        <v>9.7810000000000008E-2</v>
      </c>
      <c r="I84" s="30">
        <v>0.57121396796784818</v>
      </c>
      <c r="J84" s="30">
        <v>0.80990000000000006</v>
      </c>
      <c r="K84" s="30">
        <v>0.90098730885866496</v>
      </c>
      <c r="L84" s="30">
        <v>6.0069999999999998E-2</v>
      </c>
      <c r="M84" s="30">
        <v>0.6967730861068081</v>
      </c>
      <c r="N84" s="30">
        <v>0.63398669698404453</v>
      </c>
      <c r="O84" s="30">
        <v>601.56790131680577</v>
      </c>
      <c r="P84" s="30">
        <v>3.2807810660001731</v>
      </c>
      <c r="Q84" s="30">
        <v>602.41590729144264</v>
      </c>
      <c r="R84" s="30">
        <v>4.0938780390010061</v>
      </c>
      <c r="S84" s="30">
        <v>605.60826235250374</v>
      </c>
      <c r="T84" s="30">
        <v>15.07154122368676</v>
      </c>
      <c r="U84" s="30">
        <v>99.332842484677627</v>
      </c>
      <c r="W84" s="21"/>
      <c r="X84" s="21"/>
      <c r="Y84" s="21"/>
      <c r="Z84" s="21"/>
      <c r="AA84" s="21"/>
      <c r="AB84" s="21"/>
    </row>
    <row r="85" spans="1:28" x14ac:dyDescent="0.2">
      <c r="A85" s="33" t="s">
        <v>975</v>
      </c>
      <c r="B85" s="34" t="s">
        <v>854</v>
      </c>
      <c r="C85" s="29">
        <v>41461.75729166669</v>
      </c>
      <c r="D85" s="30">
        <v>288.18372686891934</v>
      </c>
      <c r="E85" s="30">
        <v>29.993148992333335</v>
      </c>
      <c r="F85" s="30">
        <v>2.0103640776200929E-2</v>
      </c>
      <c r="G85" s="30">
        <v>1.9017750860049643E-2</v>
      </c>
      <c r="H85" s="30">
        <v>9.8369999999999999E-2</v>
      </c>
      <c r="I85" s="30">
        <v>0.4038181727766576</v>
      </c>
      <c r="J85" s="30">
        <v>0.8125</v>
      </c>
      <c r="K85" s="30">
        <v>0.61611297421382849</v>
      </c>
      <c r="L85" s="30">
        <v>5.9920000000000001E-2</v>
      </c>
      <c r="M85" s="30">
        <v>0.46532362967071766</v>
      </c>
      <c r="N85" s="30">
        <v>0.65542877634079533</v>
      </c>
      <c r="O85" s="30">
        <v>604.85519454105395</v>
      </c>
      <c r="P85" s="30">
        <v>2.3314281966052866</v>
      </c>
      <c r="Q85" s="30">
        <v>603.86423160654806</v>
      </c>
      <c r="R85" s="30">
        <v>2.8044015986363515</v>
      </c>
      <c r="S85" s="30">
        <v>600.14640286821361</v>
      </c>
      <c r="T85" s="30">
        <v>10.074396931569673</v>
      </c>
      <c r="U85" s="30">
        <v>100.78460716424127</v>
      </c>
      <c r="W85" s="21"/>
      <c r="X85" s="21"/>
      <c r="Y85" s="21"/>
      <c r="Z85" s="21"/>
      <c r="AA85" s="21"/>
      <c r="AB85" s="21"/>
    </row>
    <row r="86" spans="1:28" x14ac:dyDescent="0.2">
      <c r="A86" s="33" t="s">
        <v>113</v>
      </c>
      <c r="B86" s="34" t="s">
        <v>854</v>
      </c>
      <c r="C86" s="29">
        <v>40797.072860663109</v>
      </c>
      <c r="D86" s="30">
        <v>289.31794724324476</v>
      </c>
      <c r="E86" s="30">
        <v>30.124475231941414</v>
      </c>
      <c r="F86" s="30">
        <v>1.9995919145373225E-2</v>
      </c>
      <c r="G86" s="30">
        <v>2.6517918809659095E-2</v>
      </c>
      <c r="H86" s="30">
        <v>9.8390000000000005E-2</v>
      </c>
      <c r="I86" s="30">
        <v>0.42269038521892993</v>
      </c>
      <c r="J86" s="30">
        <v>0.81390000000000007</v>
      </c>
      <c r="K86" s="30">
        <v>0.82132488419167837</v>
      </c>
      <c r="L86" s="30">
        <v>6.0010000000000001E-2</v>
      </c>
      <c r="M86" s="30">
        <v>0.70420693239696697</v>
      </c>
      <c r="N86" s="30">
        <v>0.51464456192013253</v>
      </c>
      <c r="O86" s="30">
        <v>604.96572979581208</v>
      </c>
      <c r="P86" s="30">
        <v>2.4408115397510564</v>
      </c>
      <c r="Q86" s="30">
        <v>604.62480738847398</v>
      </c>
      <c r="R86" s="30">
        <v>3.7419232194923069</v>
      </c>
      <c r="S86" s="30">
        <v>603.34706032881104</v>
      </c>
      <c r="T86" s="30">
        <v>15.238119831907769</v>
      </c>
      <c r="U86" s="30">
        <v>100.26828165303712</v>
      </c>
      <c r="W86" s="21"/>
      <c r="X86" s="21"/>
      <c r="Y86" s="21"/>
      <c r="Z86" s="21"/>
      <c r="AA86" s="21"/>
      <c r="AB86" s="21"/>
    </row>
    <row r="87" spans="1:28" x14ac:dyDescent="0.2">
      <c r="A87" s="33" t="s">
        <v>114</v>
      </c>
      <c r="B87" s="34" t="s">
        <v>854</v>
      </c>
      <c r="C87" s="29">
        <v>41385.772177419327</v>
      </c>
      <c r="D87" s="30">
        <v>293.13310970208414</v>
      </c>
      <c r="E87" s="30">
        <v>30.348290936244695</v>
      </c>
      <c r="F87" s="30">
        <v>1.9947776331954735E-2</v>
      </c>
      <c r="G87" s="30">
        <v>2.1875047661044748E-2</v>
      </c>
      <c r="H87" s="30">
        <v>9.7820000000000004E-2</v>
      </c>
      <c r="I87" s="30">
        <v>0.40187182458157716</v>
      </c>
      <c r="J87" s="30">
        <v>0.81310000000000004</v>
      </c>
      <c r="K87" s="30">
        <v>0.5995733491331785</v>
      </c>
      <c r="L87" s="30">
        <v>6.0299999999999999E-2</v>
      </c>
      <c r="M87" s="30">
        <v>0.4449575683121374</v>
      </c>
      <c r="N87" s="30">
        <v>0.67026298811075502</v>
      </c>
      <c r="O87" s="30">
        <v>601.60990681834949</v>
      </c>
      <c r="P87" s="30">
        <v>2.30831418901839</v>
      </c>
      <c r="Q87" s="30">
        <v>604.1799432520429</v>
      </c>
      <c r="R87" s="30">
        <v>2.730161308625541</v>
      </c>
      <c r="S87" s="30">
        <v>613.83306990924859</v>
      </c>
      <c r="T87" s="30">
        <v>9.611420141909349</v>
      </c>
      <c r="U87" s="30">
        <v>98.008715448858723</v>
      </c>
      <c r="W87" s="21"/>
      <c r="X87" s="21"/>
      <c r="Y87" s="21"/>
      <c r="Z87" s="21"/>
      <c r="AA87" s="21"/>
      <c r="AB87" s="21"/>
    </row>
    <row r="88" spans="1:28" x14ac:dyDescent="0.2">
      <c r="A88" s="35"/>
      <c r="B88" s="34"/>
      <c r="C88" s="29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W88" s="21"/>
      <c r="X88" s="21"/>
      <c r="Y88" s="21"/>
      <c r="Z88" s="21"/>
      <c r="AA88" s="21"/>
    </row>
    <row r="89" spans="1:28" x14ac:dyDescent="0.2">
      <c r="A89" s="35"/>
      <c r="B89" s="34"/>
      <c r="C89" s="29">
        <v>42011.25018744891</v>
      </c>
      <c r="D89" s="30">
        <v>290.00023068510023</v>
      </c>
      <c r="E89" s="30">
        <v>30.10325781509793</v>
      </c>
      <c r="F89" s="30">
        <v>1.9954184727255179E-2</v>
      </c>
      <c r="G89" s="30">
        <v>2.0215847675679213E-2</v>
      </c>
      <c r="H89" s="30">
        <v>9.8100000000000007E-2</v>
      </c>
      <c r="I89" s="30">
        <v>0.65936642726997496</v>
      </c>
      <c r="J89" s="30">
        <v>0.81267500000000015</v>
      </c>
      <c r="K89" s="30">
        <v>0.52068962622048587</v>
      </c>
      <c r="L89" s="30">
        <v>6.0100000000000001E-2</v>
      </c>
      <c r="M89" s="30">
        <v>0.4471775998594672</v>
      </c>
      <c r="N89" s="30">
        <v>0.61251449969534988</v>
      </c>
      <c r="O89" s="30">
        <v>603.26430498632499</v>
      </c>
      <c r="P89" s="30">
        <v>3.7842966502402176</v>
      </c>
      <c r="Q89" s="30">
        <v>603.95306435323926</v>
      </c>
      <c r="R89" s="30">
        <v>2.3396621205553192</v>
      </c>
      <c r="S89" s="30">
        <v>606.54291305751838</v>
      </c>
      <c r="T89" s="30">
        <v>9.6537424808401617</v>
      </c>
      <c r="U89" s="30">
        <v>99.466308254773764</v>
      </c>
      <c r="W89" s="21"/>
      <c r="X89" s="21"/>
      <c r="Y89" s="21"/>
      <c r="Z89" s="21"/>
      <c r="AA89" s="21"/>
    </row>
    <row r="90" spans="1:28" x14ac:dyDescent="0.2">
      <c r="A90" s="35"/>
      <c r="B90" s="34"/>
      <c r="C90" s="29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W90" s="21"/>
      <c r="X90" s="21"/>
      <c r="Y90" s="21"/>
      <c r="Z90" s="21"/>
      <c r="AA90" s="21"/>
    </row>
    <row r="91" spans="1:28" x14ac:dyDescent="0.2">
      <c r="A91" s="35" t="s">
        <v>852</v>
      </c>
      <c r="B91" s="34"/>
      <c r="C91" s="29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W91" s="21"/>
      <c r="X91" s="21"/>
      <c r="Y91" s="21"/>
      <c r="Z91" s="21"/>
      <c r="AA91" s="21"/>
    </row>
    <row r="92" spans="1:28" x14ac:dyDescent="0.2">
      <c r="A92" s="33" t="s">
        <v>874</v>
      </c>
      <c r="B92" s="34" t="s">
        <v>847</v>
      </c>
      <c r="C92" s="29">
        <v>45767.450378787886</v>
      </c>
      <c r="D92" s="30">
        <v>615.8465598948178</v>
      </c>
      <c r="E92" s="30">
        <v>31.333257500565292</v>
      </c>
      <c r="F92" s="30">
        <v>0.10261638428124861</v>
      </c>
      <c r="G92" s="30" t="s">
        <v>855</v>
      </c>
      <c r="H92" s="30">
        <v>5.3740000000000003E-2</v>
      </c>
      <c r="I92" s="30">
        <v>2.0553668191480448</v>
      </c>
      <c r="J92" s="30">
        <v>0.3997</v>
      </c>
      <c r="K92" s="30">
        <v>2.1769122465453385</v>
      </c>
      <c r="L92" s="30">
        <v>5.3960000000000001E-2</v>
      </c>
      <c r="M92" s="30">
        <v>0.7172267200155894</v>
      </c>
      <c r="N92" s="30">
        <v>0.94416613366469826</v>
      </c>
      <c r="O92" s="30">
        <v>337.43194696406744</v>
      </c>
      <c r="P92" s="30">
        <v>6.7570749251394551</v>
      </c>
      <c r="Q92" s="30">
        <v>341.44496804316583</v>
      </c>
      <c r="R92" s="30">
        <v>6.312267456189157</v>
      </c>
      <c r="S92" s="30">
        <v>368.8540024502783</v>
      </c>
      <c r="T92" s="30">
        <v>16.158434443758718</v>
      </c>
      <c r="U92" s="30">
        <v>91.481167270118874</v>
      </c>
      <c r="W92" s="21"/>
      <c r="X92" s="21"/>
      <c r="Y92" s="21"/>
      <c r="Z92" s="21"/>
      <c r="AA92" s="21"/>
    </row>
    <row r="93" spans="1:28" x14ac:dyDescent="0.2">
      <c r="A93" s="33" t="s">
        <v>976</v>
      </c>
      <c r="B93" s="34" t="s">
        <v>847</v>
      </c>
      <c r="C93" s="29">
        <v>47531.180795019114</v>
      </c>
      <c r="D93" s="30">
        <v>669.46435121765683</v>
      </c>
      <c r="E93" s="30">
        <v>33.61395099743315</v>
      </c>
      <c r="F93" s="30">
        <v>7.4574394381656237E-2</v>
      </c>
      <c r="G93" s="30" t="s">
        <v>855</v>
      </c>
      <c r="H93" s="30">
        <v>5.3580000000000003E-2</v>
      </c>
      <c r="I93" s="30">
        <v>2.0719176603431078</v>
      </c>
      <c r="J93" s="30">
        <v>0.3952</v>
      </c>
      <c r="K93" s="30">
        <v>2.1847263862944222</v>
      </c>
      <c r="L93" s="30">
        <v>5.3510000000000002E-2</v>
      </c>
      <c r="M93" s="30">
        <v>0.69295497092482727</v>
      </c>
      <c r="N93" s="30">
        <v>0.94836482652518672</v>
      </c>
      <c r="O93" s="30">
        <v>336.46513411215079</v>
      </c>
      <c r="P93" s="30">
        <v>6.792474843981271</v>
      </c>
      <c r="Q93" s="30">
        <v>338.18239159095316</v>
      </c>
      <c r="R93" s="30">
        <v>6.2839204565754017</v>
      </c>
      <c r="S93" s="30">
        <v>350.00592985577242</v>
      </c>
      <c r="T93" s="30">
        <v>15.66371698643921</v>
      </c>
      <c r="U93" s="30">
        <v>96.131266761908464</v>
      </c>
      <c r="W93" s="21"/>
      <c r="X93" s="21"/>
      <c r="Y93" s="21"/>
      <c r="Z93" s="21"/>
      <c r="AA93" s="21"/>
    </row>
    <row r="94" spans="1:28" x14ac:dyDescent="0.2">
      <c r="A94" s="33" t="s">
        <v>977</v>
      </c>
      <c r="B94" s="34" t="s">
        <v>847</v>
      </c>
      <c r="C94" s="29">
        <v>50678.278869047666</v>
      </c>
      <c r="D94" s="30">
        <v>730.94700803660442</v>
      </c>
      <c r="E94" s="30">
        <v>36.726286758140056</v>
      </c>
      <c r="F94" s="30">
        <v>7.551711400031072E-2</v>
      </c>
      <c r="G94" s="30" t="s">
        <v>855</v>
      </c>
      <c r="H94" s="30">
        <v>5.364E-2</v>
      </c>
      <c r="I94" s="30">
        <v>2.1566154728846709</v>
      </c>
      <c r="J94" s="30">
        <v>0.3921</v>
      </c>
      <c r="K94" s="30">
        <v>2.2904940745320648</v>
      </c>
      <c r="L94" s="30">
        <v>5.3019999999999998E-2</v>
      </c>
      <c r="M94" s="30">
        <v>0.77160404844773045</v>
      </c>
      <c r="N94" s="30">
        <v>0.94155033923205211</v>
      </c>
      <c r="O94" s="30">
        <v>336.86000951258984</v>
      </c>
      <c r="P94" s="30">
        <v>7.0782266785914079</v>
      </c>
      <c r="Q94" s="30">
        <v>335.89155985039355</v>
      </c>
      <c r="R94" s="30">
        <v>6.5504895184001217</v>
      </c>
      <c r="S94" s="30">
        <v>329.19163815886168</v>
      </c>
      <c r="T94" s="30">
        <v>17.506074849928542</v>
      </c>
      <c r="U94" s="30">
        <v>102.32945508476968</v>
      </c>
      <c r="W94" s="21"/>
      <c r="X94" s="21"/>
      <c r="Y94" s="21"/>
      <c r="Z94" s="21"/>
      <c r="AA94" s="21"/>
    </row>
    <row r="95" spans="1:28" x14ac:dyDescent="0.2">
      <c r="A95" s="33" t="s">
        <v>978</v>
      </c>
      <c r="B95" s="34" t="s">
        <v>847</v>
      </c>
      <c r="C95" s="29">
        <v>52071.200735294151</v>
      </c>
      <c r="D95" s="30">
        <v>759.09019016531374</v>
      </c>
      <c r="E95" s="30">
        <v>38.009909922968546</v>
      </c>
      <c r="F95" s="30">
        <v>7.586773655974105E-2</v>
      </c>
      <c r="G95" s="30">
        <v>5.7461763571482727E-4</v>
      </c>
      <c r="H95" s="30">
        <v>5.3409999999999999E-2</v>
      </c>
      <c r="I95" s="30">
        <v>2.0491390489920196</v>
      </c>
      <c r="J95" s="30">
        <v>0.39400000000000002</v>
      </c>
      <c r="K95" s="30">
        <v>2.1789863029504808</v>
      </c>
      <c r="L95" s="30">
        <v>5.3519999999999998E-2</v>
      </c>
      <c r="M95" s="30">
        <v>0.74095240490998193</v>
      </c>
      <c r="N95" s="30">
        <v>0.94040932988764547</v>
      </c>
      <c r="O95" s="30">
        <v>335.40331452677492</v>
      </c>
      <c r="P95" s="30">
        <v>6.6971452040100443</v>
      </c>
      <c r="Q95" s="30">
        <v>337.26892226214488</v>
      </c>
      <c r="R95" s="30">
        <v>6.2531378374357374</v>
      </c>
      <c r="S95" s="30">
        <v>350.1514940107682</v>
      </c>
      <c r="T95" s="30">
        <v>16.748217176519013</v>
      </c>
      <c r="U95" s="30">
        <v>95.788057530452889</v>
      </c>
      <c r="W95" s="21"/>
      <c r="X95" s="21"/>
      <c r="Y95" s="21"/>
      <c r="Z95" s="21"/>
      <c r="AA95" s="21"/>
    </row>
    <row r="96" spans="1:28" x14ac:dyDescent="0.2">
      <c r="A96" s="35"/>
      <c r="B96" s="34"/>
      <c r="C96" s="29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W96" s="21"/>
      <c r="X96" s="21"/>
      <c r="Y96" s="21"/>
      <c r="Z96" s="21"/>
      <c r="AA96" s="21"/>
    </row>
    <row r="97" spans="1:27" x14ac:dyDescent="0.2">
      <c r="A97" s="35"/>
      <c r="B97" s="34"/>
      <c r="C97" s="29">
        <v>49012.027694537202</v>
      </c>
      <c r="D97" s="30">
        <v>693.8370273285982</v>
      </c>
      <c r="E97" s="30">
        <v>34.92085129477676</v>
      </c>
      <c r="F97" s="30">
        <v>8.2143907305739158E-2</v>
      </c>
      <c r="G97" s="30">
        <v>5.7461763571482727E-4</v>
      </c>
      <c r="H97" s="30">
        <v>5.3592500000000001E-2</v>
      </c>
      <c r="I97" s="30">
        <v>0.51654105075635015</v>
      </c>
      <c r="J97" s="30">
        <v>0.39524999999999999</v>
      </c>
      <c r="K97" s="30">
        <v>1.6341814306848959</v>
      </c>
      <c r="L97" s="30">
        <v>5.3502500000000008E-2</v>
      </c>
      <c r="M97" s="30">
        <v>1.4356205342340145</v>
      </c>
      <c r="N97" s="30">
        <v>0.9436226573273957</v>
      </c>
      <c r="O97" s="30">
        <v>336.54010127889575</v>
      </c>
      <c r="P97" s="30">
        <v>1.71099744789672</v>
      </c>
      <c r="Q97" s="30">
        <v>338.19696043666431</v>
      </c>
      <c r="R97" s="30">
        <v>4.7224135608394153</v>
      </c>
      <c r="S97" s="30">
        <v>349.55076611892014</v>
      </c>
      <c r="T97" s="30">
        <v>32.407346331466044</v>
      </c>
      <c r="U97" s="30">
        <v>96.432486661812476</v>
      </c>
      <c r="W97" s="21"/>
      <c r="X97" s="21"/>
      <c r="Y97" s="21"/>
      <c r="Z97" s="21"/>
      <c r="AA97" s="21"/>
    </row>
    <row r="98" spans="1:27" x14ac:dyDescent="0.2">
      <c r="A98" s="35"/>
      <c r="B98" s="34"/>
      <c r="C98" s="29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W98" s="21"/>
      <c r="X98" s="21"/>
      <c r="Y98" s="21"/>
      <c r="Z98" s="21"/>
      <c r="AA98" s="21"/>
    </row>
    <row r="99" spans="1:27" x14ac:dyDescent="0.2">
      <c r="A99" s="35" t="s">
        <v>873</v>
      </c>
      <c r="B99" s="34"/>
      <c r="C99" s="29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W99" s="21"/>
      <c r="X99" s="21"/>
      <c r="Y99" s="21"/>
      <c r="Z99" s="21"/>
      <c r="AA99" s="21"/>
    </row>
    <row r="100" spans="1:27" x14ac:dyDescent="0.2">
      <c r="A100" s="33" t="s">
        <v>884</v>
      </c>
      <c r="B100" s="34" t="s">
        <v>849</v>
      </c>
      <c r="C100" s="29">
        <v>41444.68308971775</v>
      </c>
      <c r="D100" s="30">
        <v>297.9871897783396</v>
      </c>
      <c r="E100" s="30">
        <v>26.434240139194838</v>
      </c>
      <c r="F100" s="30">
        <v>0.21711755568588831</v>
      </c>
      <c r="G100" s="30">
        <v>2.5508650792658196</v>
      </c>
      <c r="H100" s="30">
        <v>8.9560000000000001E-2</v>
      </c>
      <c r="I100" s="30">
        <v>2.1514768833713331</v>
      </c>
      <c r="J100" s="30">
        <v>0.72700000000000009</v>
      </c>
      <c r="K100" s="30">
        <v>2.2671349167955541</v>
      </c>
      <c r="L100" s="30">
        <v>5.8889999999999998E-2</v>
      </c>
      <c r="M100" s="30">
        <v>0.7148761789795206</v>
      </c>
      <c r="N100" s="30">
        <v>0.94898493575861109</v>
      </c>
      <c r="O100" s="30">
        <v>552.94377161160924</v>
      </c>
      <c r="P100" s="30">
        <v>11.400526054096407</v>
      </c>
      <c r="Q100" s="30">
        <v>554.78613151575939</v>
      </c>
      <c r="R100" s="30">
        <v>9.6905082460685463</v>
      </c>
      <c r="S100" s="30">
        <v>562.35445042639265</v>
      </c>
      <c r="T100" s="30">
        <v>15.576065839253163</v>
      </c>
      <c r="U100" s="30">
        <v>98.326557421631861</v>
      </c>
      <c r="W100" s="21"/>
      <c r="X100" s="21"/>
      <c r="Y100" s="21"/>
      <c r="Z100" s="21"/>
      <c r="AA100" s="21"/>
    </row>
    <row r="101" spans="1:27" x14ac:dyDescent="0.2">
      <c r="A101" s="33" t="s">
        <v>979</v>
      </c>
      <c r="B101" s="34" t="s">
        <v>849</v>
      </c>
      <c r="C101" s="29">
        <v>41465.891666666677</v>
      </c>
      <c r="D101" s="30">
        <v>310.73063267320998</v>
      </c>
      <c r="E101" s="30">
        <v>27.958109409270044</v>
      </c>
      <c r="F101" s="30">
        <v>0.21579653690243555</v>
      </c>
      <c r="G101" s="30">
        <v>2.5270552054571866</v>
      </c>
      <c r="H101" s="30">
        <v>9.0959999999999999E-2</v>
      </c>
      <c r="I101" s="30">
        <v>2.1196193613893617</v>
      </c>
      <c r="J101" s="30">
        <v>0.7399</v>
      </c>
      <c r="K101" s="30">
        <v>2.2252213733483321</v>
      </c>
      <c r="L101" s="30">
        <v>5.9020000000000003E-2</v>
      </c>
      <c r="M101" s="30">
        <v>0.67736542813284495</v>
      </c>
      <c r="N101" s="30">
        <v>0.95254314324688105</v>
      </c>
      <c r="O101" s="30">
        <v>561.20906096771091</v>
      </c>
      <c r="P101" s="30">
        <v>11.39240412552904</v>
      </c>
      <c r="Q101" s="30">
        <v>562.36425602962765</v>
      </c>
      <c r="R101" s="30">
        <v>9.6086357864991605</v>
      </c>
      <c r="S101" s="30">
        <v>567.04080123075767</v>
      </c>
      <c r="T101" s="30">
        <v>14.747090040331587</v>
      </c>
      <c r="U101" s="30">
        <v>98.971548387631188</v>
      </c>
      <c r="W101" s="21"/>
      <c r="X101" s="21"/>
      <c r="Y101" s="21"/>
      <c r="Z101" s="21"/>
      <c r="AA101" s="21"/>
    </row>
    <row r="102" spans="1:27" x14ac:dyDescent="0.2">
      <c r="A102" s="33" t="s">
        <v>980</v>
      </c>
      <c r="B102" s="34" t="s">
        <v>849</v>
      </c>
      <c r="C102" s="29">
        <v>39560.514766782901</v>
      </c>
      <c r="D102" s="30">
        <v>296.12114237706726</v>
      </c>
      <c r="E102" s="30">
        <v>26.632290944733423</v>
      </c>
      <c r="F102" s="30">
        <v>0.21776690821326072</v>
      </c>
      <c r="G102" s="30" t="s">
        <v>855</v>
      </c>
      <c r="H102" s="30">
        <v>9.0800000000000006E-2</v>
      </c>
      <c r="I102" s="30">
        <v>2.0717020289713575</v>
      </c>
      <c r="J102" s="30">
        <v>0.73960000000000004</v>
      </c>
      <c r="K102" s="30">
        <v>2.166765782467325</v>
      </c>
      <c r="L102" s="30">
        <v>5.9090000000000004E-2</v>
      </c>
      <c r="M102" s="30">
        <v>0.63476346714914145</v>
      </c>
      <c r="N102" s="30">
        <v>0.95612642849301543</v>
      </c>
      <c r="O102" s="30">
        <v>560.2701658471002</v>
      </c>
      <c r="P102" s="30">
        <v>11.117030237496186</v>
      </c>
      <c r="Q102" s="30">
        <v>562.176009816479</v>
      </c>
      <c r="R102" s="30">
        <v>9.353876650809255</v>
      </c>
      <c r="S102" s="30">
        <v>569.897065966784</v>
      </c>
      <c r="T102" s="30">
        <v>13.812933464702038</v>
      </c>
      <c r="U102" s="30">
        <v>98.310765102229027</v>
      </c>
      <c r="W102" s="21"/>
      <c r="X102" s="21"/>
      <c r="Y102" s="21"/>
      <c r="Z102" s="21"/>
      <c r="AA102" s="21"/>
    </row>
    <row r="103" spans="1:27" x14ac:dyDescent="0.2">
      <c r="A103" s="33" t="s">
        <v>981</v>
      </c>
      <c r="B103" s="34" t="s">
        <v>849</v>
      </c>
      <c r="C103" s="29">
        <v>35926.710186025404</v>
      </c>
      <c r="D103" s="30">
        <v>277.23411732099186</v>
      </c>
      <c r="E103" s="30">
        <v>24.921962541558923</v>
      </c>
      <c r="F103" s="30">
        <v>0.21520663288589417</v>
      </c>
      <c r="G103" s="30">
        <v>2.4165719271014701</v>
      </c>
      <c r="H103" s="30">
        <v>9.1050000000000006E-2</v>
      </c>
      <c r="I103" s="30">
        <v>2.0978681650863922</v>
      </c>
      <c r="J103" s="30">
        <v>0.73960000000000004</v>
      </c>
      <c r="K103" s="30">
        <v>2.2624533084005574</v>
      </c>
      <c r="L103" s="30">
        <v>5.8930000000000003E-2</v>
      </c>
      <c r="M103" s="30">
        <v>0.84713879300247019</v>
      </c>
      <c r="N103" s="30">
        <v>0.92725368399734232</v>
      </c>
      <c r="O103" s="30">
        <v>561.7369934892879</v>
      </c>
      <c r="P103" s="30">
        <v>11.285648588596283</v>
      </c>
      <c r="Q103" s="30">
        <v>562.17118439737465</v>
      </c>
      <c r="R103" s="30">
        <v>9.7668946804242562</v>
      </c>
      <c r="S103" s="30">
        <v>563.92889693325367</v>
      </c>
      <c r="T103" s="30">
        <v>18.452969971740693</v>
      </c>
      <c r="U103" s="30">
        <v>99.611315636441802</v>
      </c>
      <c r="W103" s="21"/>
      <c r="X103" s="21"/>
      <c r="Y103" s="21"/>
      <c r="Z103" s="21"/>
      <c r="AA103" s="21"/>
    </row>
    <row r="104" spans="1:27" x14ac:dyDescent="0.2">
      <c r="A104" s="35"/>
      <c r="B104" s="34"/>
      <c r="C104" s="29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</row>
    <row r="105" spans="1:27" x14ac:dyDescent="0.2">
      <c r="A105" s="35"/>
      <c r="B105" s="34"/>
      <c r="C105" s="29">
        <v>39599.449927298177</v>
      </c>
      <c r="D105" s="30">
        <v>295.5182705374022</v>
      </c>
      <c r="E105" s="30">
        <v>26.486650758689308</v>
      </c>
      <c r="F105" s="30">
        <v>0.2164719084218697</v>
      </c>
      <c r="G105" s="30">
        <v>2.4981640706081589</v>
      </c>
      <c r="H105" s="30">
        <v>9.0592500000000006E-2</v>
      </c>
      <c r="I105" s="30">
        <v>1.5366710403510244</v>
      </c>
      <c r="J105" s="30">
        <v>0.7365250000000001</v>
      </c>
      <c r="K105" s="30">
        <v>1.7247410767922351</v>
      </c>
      <c r="L105" s="30">
        <v>5.89825E-2</v>
      </c>
      <c r="M105" s="30">
        <v>0.30501824029192681</v>
      </c>
      <c r="N105" s="30">
        <v>0.9462270478739625</v>
      </c>
      <c r="O105" s="30">
        <v>559.03999797892698</v>
      </c>
      <c r="P105" s="30">
        <v>8.2183459761426594</v>
      </c>
      <c r="Q105" s="30">
        <v>560.37439543981009</v>
      </c>
      <c r="R105" s="30">
        <v>7.4531875750805758</v>
      </c>
      <c r="S105" s="30">
        <v>565.80530363929699</v>
      </c>
      <c r="T105" s="30">
        <v>6.7030603226330996</v>
      </c>
      <c r="U105" s="30">
        <v>98.805046636983477</v>
      </c>
    </row>
    <row r="106" spans="1:27" x14ac:dyDescent="0.2"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7" x14ac:dyDescent="0.2"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</row>
    <row r="108" spans="1:27" x14ac:dyDescent="0.2"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</row>
    <row r="109" spans="1:27" x14ac:dyDescent="0.2"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</row>
    <row r="110" spans="1:27" x14ac:dyDescent="0.2"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7" x14ac:dyDescent="0.2"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7" x14ac:dyDescent="0.2"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3:21" x14ac:dyDescent="0.2"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3:21" x14ac:dyDescent="0.2"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</row>
    <row r="115" spans="3:21" x14ac:dyDescent="0.2"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</row>
    <row r="116" spans="3:21" x14ac:dyDescent="0.2"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</row>
    <row r="117" spans="3:21" x14ac:dyDescent="0.2"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</row>
    <row r="118" spans="3:21" x14ac:dyDescent="0.2"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</row>
    <row r="119" spans="3:21" x14ac:dyDescent="0.2"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</row>
    <row r="120" spans="3:21" x14ac:dyDescent="0.2"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</row>
    <row r="121" spans="3:21" x14ac:dyDescent="0.2"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</row>
    <row r="122" spans="3:21" x14ac:dyDescent="0.2"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</row>
    <row r="123" spans="3:21" x14ac:dyDescent="0.2"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</row>
    <row r="124" spans="3:21" x14ac:dyDescent="0.2"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</row>
    <row r="125" spans="3:21" x14ac:dyDescent="0.2"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</row>
    <row r="126" spans="3:21" x14ac:dyDescent="0.2"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</row>
    <row r="127" spans="3:21" x14ac:dyDescent="0.2"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</row>
    <row r="128" spans="3:21" x14ac:dyDescent="0.2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</row>
    <row r="129" spans="3:21" x14ac:dyDescent="0.2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</row>
    <row r="130" spans="3:21" x14ac:dyDescent="0.2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</row>
    <row r="131" spans="3:21" x14ac:dyDescent="0.2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</row>
    <row r="132" spans="3:21" x14ac:dyDescent="0.2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</row>
    <row r="133" spans="3:21" x14ac:dyDescent="0.2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3:21" x14ac:dyDescent="0.2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</row>
    <row r="135" spans="3:21" x14ac:dyDescent="0.2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</row>
    <row r="136" spans="3:21" x14ac:dyDescent="0.2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</row>
    <row r="137" spans="3:21" x14ac:dyDescent="0.2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</row>
    <row r="138" spans="3:21" x14ac:dyDescent="0.2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</row>
    <row r="139" spans="3:21" x14ac:dyDescent="0.2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</row>
    <row r="140" spans="3:21" x14ac:dyDescent="0.2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</row>
    <row r="141" spans="3:21" x14ac:dyDescent="0.2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</row>
    <row r="142" spans="3:21" x14ac:dyDescent="0.2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</row>
    <row r="143" spans="3:21" x14ac:dyDescent="0.2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</row>
    <row r="144" spans="3:21" x14ac:dyDescent="0.2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</row>
    <row r="145" spans="3:21" x14ac:dyDescent="0.2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</row>
    <row r="146" spans="3:21" x14ac:dyDescent="0.2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</row>
    <row r="147" spans="3:21" x14ac:dyDescent="0.2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</row>
    <row r="148" spans="3:21" x14ac:dyDescent="0.2"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</row>
    <row r="149" spans="3:21" x14ac:dyDescent="0.2"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</row>
    <row r="150" spans="3:21" x14ac:dyDescent="0.2"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</row>
    <row r="151" spans="3:21" x14ac:dyDescent="0.2"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</row>
    <row r="152" spans="3:21" x14ac:dyDescent="0.2"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</row>
    <row r="153" spans="3:21" x14ac:dyDescent="0.2"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</row>
    <row r="154" spans="3:21" x14ac:dyDescent="0.2"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</row>
    <row r="155" spans="3:21" x14ac:dyDescent="0.2"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</row>
    <row r="156" spans="3:21" x14ac:dyDescent="0.2"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</row>
    <row r="157" spans="3:21" x14ac:dyDescent="0.2"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</row>
    <row r="158" spans="3:21" x14ac:dyDescent="0.2"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</row>
    <row r="159" spans="3:21" x14ac:dyDescent="0.2"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</row>
    <row r="160" spans="3:21" x14ac:dyDescent="0.2"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</row>
    <row r="161" spans="3:21" x14ac:dyDescent="0.2"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</row>
    <row r="162" spans="3:21" x14ac:dyDescent="0.2"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</row>
    <row r="163" spans="3:21" x14ac:dyDescent="0.2"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</row>
    <row r="164" spans="3:21" x14ac:dyDescent="0.2"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</row>
    <row r="165" spans="3:21" x14ac:dyDescent="0.2"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</row>
    <row r="166" spans="3:21" x14ac:dyDescent="0.2"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</row>
    <row r="167" spans="3:21" x14ac:dyDescent="0.2"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</row>
    <row r="168" spans="3:21" x14ac:dyDescent="0.2"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</row>
    <row r="169" spans="3:21" x14ac:dyDescent="0.2"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</row>
    <row r="170" spans="3:21" x14ac:dyDescent="0.2"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</row>
    <row r="171" spans="3:21" x14ac:dyDescent="0.2"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</row>
    <row r="172" spans="3:21" x14ac:dyDescent="0.2"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</row>
    <row r="173" spans="3:21" x14ac:dyDescent="0.2"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</row>
    <row r="174" spans="3:21" x14ac:dyDescent="0.2"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</row>
    <row r="175" spans="3:21" x14ac:dyDescent="0.2"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</row>
    <row r="176" spans="3:21" x14ac:dyDescent="0.2"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</row>
    <row r="177" spans="3:21" x14ac:dyDescent="0.2"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</row>
    <row r="178" spans="3:21" x14ac:dyDescent="0.2"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</row>
    <row r="179" spans="3:21" x14ac:dyDescent="0.2"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</row>
    <row r="180" spans="3:21" x14ac:dyDescent="0.2"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</row>
    <row r="181" spans="3:21" x14ac:dyDescent="0.2"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</row>
    <row r="182" spans="3:21" x14ac:dyDescent="0.2"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</row>
    <row r="183" spans="3:21" x14ac:dyDescent="0.2"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</row>
    <row r="184" spans="3:21" x14ac:dyDescent="0.2"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</row>
    <row r="185" spans="3:21" x14ac:dyDescent="0.2"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</row>
    <row r="186" spans="3:21" x14ac:dyDescent="0.2"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</row>
    <row r="187" spans="3:21" x14ac:dyDescent="0.2"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</row>
  </sheetData>
  <conditionalFormatting sqref="M6:U105 I6:I105 AI6:AN59 AE6:AE59">
    <cfRule type="cellIs" dxfId="121" priority="34" stopIfTrue="1" operator="lessThan">
      <formula>1</formula>
    </cfRule>
    <cfRule type="cellIs" dxfId="120" priority="35" stopIfTrue="1" operator="lessThan">
      <formula>10</formula>
    </cfRule>
    <cfRule type="cellIs" dxfId="119" priority="36" stopIfTrue="1" operator="greaterThanOrEqual">
      <formula>10</formula>
    </cfRule>
  </conditionalFormatting>
  <conditionalFormatting sqref="D6:E105 K6:K105 Z6:AA59 AG6:AG59">
    <cfRule type="cellIs" dxfId="118" priority="23" operator="lessThan">
      <formula>1</formula>
    </cfRule>
    <cfRule type="cellIs" dxfId="117" priority="24" operator="lessThan">
      <formula>10</formula>
    </cfRule>
    <cfRule type="cellIs" dxfId="116" priority="25" operator="greaterThanOrEqual">
      <formula>10</formula>
    </cfRule>
  </conditionalFormatting>
  <conditionalFormatting sqref="F6:F105 AB6:AB59">
    <cfRule type="cellIs" dxfId="115" priority="37" stopIfTrue="1" operator="lessThan">
      <formula>0.001</formula>
    </cfRule>
    <cfRule type="cellIs" dxfId="114" priority="38" stopIfTrue="1" operator="lessThan">
      <formula>0.01</formula>
    </cfRule>
    <cfRule type="cellIs" dxfId="113" priority="39" stopIfTrue="1" operator="lessThan">
      <formula>0.1</formula>
    </cfRule>
    <cfRule type="cellIs" dxfId="112" priority="40" stopIfTrue="1" operator="lessThan">
      <formula>10</formula>
    </cfRule>
    <cfRule type="cellIs" dxfId="111" priority="41" operator="greaterThanOrEqual">
      <formula>10</formula>
    </cfRule>
  </conditionalFormatting>
  <conditionalFormatting sqref="G6:G105 AC6:AC59">
    <cfRule type="cellIs" dxfId="110" priority="31" stopIfTrue="1" operator="lessThan">
      <formula>0.001</formula>
    </cfRule>
    <cfRule type="cellIs" dxfId="109" priority="32" stopIfTrue="1" operator="lessThan">
      <formula>0.01</formula>
    </cfRule>
    <cfRule type="cellIs" dxfId="108" priority="33" stopIfTrue="1" operator="lessThan">
      <formula>0.1</formula>
    </cfRule>
    <cfRule type="cellIs" dxfId="107" priority="42" stopIfTrue="1" operator="lessThan">
      <formula>1</formula>
    </cfRule>
    <cfRule type="cellIs" dxfId="106" priority="43" stopIfTrue="1" operator="lessThan">
      <formula>10</formula>
    </cfRule>
    <cfRule type="cellIs" dxfId="105" priority="44" stopIfTrue="1" operator="greaterThanOrEqual">
      <formula>10</formula>
    </cfRule>
  </conditionalFormatting>
  <conditionalFormatting sqref="H6:H105 J6:J105 L6:L105 AD6:AD59 AF6:AF59 AH6:AH59">
    <cfRule type="cellIs" dxfId="104" priority="26" stopIfTrue="1" operator="lessThan">
      <formula>0.01</formula>
    </cfRule>
    <cfRule type="cellIs" dxfId="103" priority="27" stopIfTrue="1" operator="lessThan">
      <formula>0.1</formula>
    </cfRule>
    <cfRule type="cellIs" dxfId="102" priority="28" stopIfTrue="1" operator="lessThan">
      <formula>1</formula>
    </cfRule>
    <cfRule type="cellIs" dxfId="101" priority="29" stopIfTrue="1" operator="lessThan">
      <formula>10</formula>
    </cfRule>
    <cfRule type="cellIs" dxfId="100" priority="30" stopIfTrue="1" operator="greaterThanOrEqual">
      <formula>10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19</vt:i4>
      </vt:variant>
    </vt:vector>
  </HeadingPairs>
  <TitlesOfParts>
    <vt:vector size="33" baseType="lpstr">
      <vt:lpstr>PlotDat1</vt:lpstr>
      <vt:lpstr>PlotDat0</vt:lpstr>
      <vt:lpstr>PlotDat9</vt:lpstr>
      <vt:lpstr>PlotDat10</vt:lpstr>
      <vt:lpstr>PlotDat11</vt:lpstr>
      <vt:lpstr>zircon SEQ1 raw data</vt:lpstr>
      <vt:lpstr>zircon SEQ2 raw data</vt:lpstr>
      <vt:lpstr>Zircon SEQ3 raw data</vt:lpstr>
      <vt:lpstr>zircon SEQ4 raw data</vt:lpstr>
      <vt:lpstr>LAzrn metadata</vt:lpstr>
      <vt:lpstr>LAcarb raw data</vt:lpstr>
      <vt:lpstr>LAcarb metadata</vt:lpstr>
      <vt:lpstr>TJ0</vt:lpstr>
      <vt:lpstr>TJ 7</vt:lpstr>
      <vt:lpstr>_gXY1</vt:lpstr>
      <vt:lpstr>ConcAgeTik1</vt:lpstr>
      <vt:lpstr>ConcAgeTik2</vt:lpstr>
      <vt:lpstr>ConcAgeTik3</vt:lpstr>
      <vt:lpstr>ConcAgeTik4</vt:lpstr>
      <vt:lpstr>ConcAgeTik5</vt:lpstr>
      <vt:lpstr>ConcAgeTik6</vt:lpstr>
      <vt:lpstr>Ellipse1_1</vt:lpstr>
      <vt:lpstr>Ellipse1_10</vt:lpstr>
      <vt:lpstr>Ellipse1_11</vt:lpstr>
      <vt:lpstr>Ellipse1_2</vt:lpstr>
      <vt:lpstr>Ellipse1_3</vt:lpstr>
      <vt:lpstr>Ellipse1_4</vt:lpstr>
      <vt:lpstr>Ellipse1_5</vt:lpstr>
      <vt:lpstr>Ellipse1_6</vt:lpstr>
      <vt:lpstr>Ellipse1_7</vt:lpstr>
      <vt:lpstr>Ellipse1_8</vt:lpstr>
      <vt:lpstr>Ellipse1_9</vt:lpstr>
      <vt:lpstr>Ellipse2_1</vt:lpstr>
    </vt:vector>
  </TitlesOfParts>
  <Company>IFP Energies Nouvelles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MONTANO Damaris</dc:creator>
  <cp:lastModifiedBy>C Pufahl</cp:lastModifiedBy>
  <dcterms:created xsi:type="dcterms:W3CDTF">2021-03-18T09:55:55Z</dcterms:created>
  <dcterms:modified xsi:type="dcterms:W3CDTF">2022-04-18T14:46:29Z</dcterms:modified>
</cp:coreProperties>
</file>